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3"/>
  </bookViews>
  <sheets>
    <sheet name="历史采购价" sheetId="1" r:id="rId1"/>
    <sheet name="报办公会" sheetId="2" r:id="rId2"/>
    <sheet name="2017年中标价" sheetId="3" r:id="rId3"/>
    <sheet name="标前咨询" sheetId="4" r:id="rId4"/>
  </sheets>
  <definedNames>
    <definedName name="_xlnm.Print_Titles" localSheetId="0">'历史采购价'!$1:$2</definedName>
  </definedNames>
  <calcPr fullCalcOnLoad="1"/>
</workbook>
</file>

<file path=xl/sharedStrings.xml><?xml version="1.0" encoding="utf-8"?>
<sst xmlns="http://schemas.openxmlformats.org/spreadsheetml/2006/main" count="521" uniqueCount="192">
  <si>
    <t>2018年手术室布类、普通病区被服请购计划清单</t>
  </si>
  <si>
    <t>科室</t>
  </si>
  <si>
    <t>物资名称</t>
  </si>
  <si>
    <t>规格型号</t>
  </si>
  <si>
    <t>单位</t>
  </si>
  <si>
    <t>数量</t>
  </si>
  <si>
    <t>2017年中标价</t>
  </si>
  <si>
    <t>报办公会单价(元)</t>
  </si>
  <si>
    <t>2017年中标价金额</t>
  </si>
  <si>
    <t>报办公会金额(元)</t>
  </si>
  <si>
    <t>布质</t>
  </si>
  <si>
    <t>手术室</t>
  </si>
  <si>
    <t>手术室中单（墨绿）</t>
  </si>
  <si>
    <t>230*110cm</t>
  </si>
  <si>
    <t>张</t>
  </si>
  <si>
    <t>100%纯棉</t>
  </si>
  <si>
    <t>包身手术衣（墨绿）</t>
  </si>
  <si>
    <t>厚</t>
  </si>
  <si>
    <t>件</t>
  </si>
  <si>
    <t>洗手上衣（墨绿）</t>
  </si>
  <si>
    <t>开襟长袖</t>
  </si>
  <si>
    <t>单层治疗巾（墨绿）</t>
  </si>
  <si>
    <t>120*75cm</t>
  </si>
  <si>
    <t>条</t>
  </si>
  <si>
    <t>隔台布（墨绿）</t>
  </si>
  <si>
    <t>235*150cm</t>
  </si>
  <si>
    <t>双层大包布（墨绿）</t>
  </si>
  <si>
    <t>100*100cm</t>
  </si>
  <si>
    <t>110*110cm</t>
  </si>
  <si>
    <t>140*140cm</t>
  </si>
  <si>
    <t>女洗手衣（墨绿）</t>
  </si>
  <si>
    <t>短袖</t>
  </si>
  <si>
    <t>套</t>
  </si>
  <si>
    <t>男洗手衣（墨绿）</t>
  </si>
  <si>
    <t>扁桃单（墨绿）</t>
  </si>
  <si>
    <t>210*150cm</t>
  </si>
  <si>
    <t>甲状腺单（墨绿）</t>
  </si>
  <si>
    <t>315*220cm</t>
  </si>
  <si>
    <r>
      <t>单层</t>
    </r>
    <r>
      <rPr>
        <sz val="12"/>
        <rFont val="宋体"/>
        <family val="0"/>
      </rPr>
      <t>小孔巾（墨绿）</t>
    </r>
  </si>
  <si>
    <t>胸单（墨绿）</t>
  </si>
  <si>
    <t>370*220cm</t>
  </si>
  <si>
    <t>大腹单（墨绿）</t>
  </si>
  <si>
    <t>压脚带(墨绿)</t>
  </si>
  <si>
    <t>按样本</t>
  </si>
  <si>
    <t>内镜中心</t>
  </si>
  <si>
    <t>洗手衣（湖蓝）</t>
  </si>
  <si>
    <t>介入中心</t>
  </si>
  <si>
    <t>被服中心</t>
  </si>
  <si>
    <t>床单（蓝白格）</t>
  </si>
  <si>
    <r>
      <t>3</t>
    </r>
    <r>
      <rPr>
        <sz val="12"/>
        <rFont val="宋体"/>
        <family val="0"/>
      </rPr>
      <t>.0*1.8m</t>
    </r>
  </si>
  <si>
    <t>T/C 
65/35</t>
  </si>
  <si>
    <t>被套（蓝白格）</t>
  </si>
  <si>
    <r>
      <t>2</t>
    </r>
    <r>
      <rPr>
        <sz val="12"/>
        <rFont val="宋体"/>
        <family val="0"/>
      </rPr>
      <t>.3*1.6m</t>
    </r>
  </si>
  <si>
    <t>中单（蓝白格）</t>
  </si>
  <si>
    <r>
      <t>2</t>
    </r>
    <r>
      <rPr>
        <sz val="12"/>
        <rFont val="宋体"/>
        <family val="0"/>
      </rPr>
      <t>.0*1.1m</t>
    </r>
  </si>
  <si>
    <t>枕套（蓝白格）</t>
  </si>
  <si>
    <r>
      <t>0</t>
    </r>
    <r>
      <rPr>
        <sz val="12"/>
        <rFont val="宋体"/>
        <family val="0"/>
      </rPr>
      <t>.7*0.5m</t>
    </r>
  </si>
  <si>
    <t>病人衫（柳条）</t>
  </si>
  <si>
    <t>病人裤（柳条）</t>
  </si>
  <si>
    <t>胶单</t>
  </si>
  <si>
    <t>咖啡色</t>
  </si>
  <si>
    <t>防水布</t>
  </si>
  <si>
    <t>值班床单（花布）</t>
  </si>
  <si>
    <t>值班被套（花布）</t>
  </si>
  <si>
    <t>值班枕套（花布）</t>
  </si>
  <si>
    <t>圆底污物袋</t>
  </si>
  <si>
    <t>140*120cm</t>
  </si>
  <si>
    <t>产科</t>
  </si>
  <si>
    <t>枕套(红白柳条)</t>
  </si>
  <si>
    <t>个</t>
  </si>
  <si>
    <t>床单(红白柳条)</t>
  </si>
  <si>
    <t>被套(红白柳条)</t>
  </si>
  <si>
    <t>病人服(红白柳条)</t>
  </si>
  <si>
    <t>中单(红白柳条)</t>
  </si>
  <si>
    <t>车套（污物袋）</t>
  </si>
  <si>
    <t>130*100cm</t>
  </si>
  <si>
    <t>序号</t>
  </si>
  <si>
    <t>名称</t>
  </si>
  <si>
    <t>规格</t>
  </si>
  <si>
    <t>单价</t>
  </si>
  <si>
    <t>金额</t>
  </si>
  <si>
    <t>床单</t>
  </si>
  <si>
    <r>
      <t>3.0</t>
    </r>
    <r>
      <rPr>
        <sz val="12"/>
        <rFont val="新宋体"/>
        <family val="3"/>
      </rPr>
      <t>×1.8m</t>
    </r>
  </si>
  <si>
    <t>被套</t>
  </si>
  <si>
    <r>
      <t>2.3</t>
    </r>
    <r>
      <rPr>
        <sz val="12"/>
        <rFont val="新宋体"/>
        <family val="3"/>
      </rPr>
      <t>×1.6m　　</t>
    </r>
  </si>
  <si>
    <t>中单</t>
  </si>
  <si>
    <r>
      <t>2.0</t>
    </r>
    <r>
      <rPr>
        <sz val="12"/>
        <rFont val="新宋体"/>
        <family val="3"/>
      </rPr>
      <t>×1.1m　　</t>
    </r>
  </si>
  <si>
    <t>枕套</t>
  </si>
  <si>
    <r>
      <t>0.7</t>
    </r>
    <r>
      <rPr>
        <sz val="12"/>
        <rFont val="新宋体"/>
        <family val="3"/>
      </rPr>
      <t>×0.5m　</t>
    </r>
  </si>
  <si>
    <r>
      <t>成人床单</t>
    </r>
    <r>
      <rPr>
        <sz val="12"/>
        <color indexed="10"/>
        <rFont val="新宋体"/>
        <family val="3"/>
      </rPr>
      <t>(印花色)</t>
    </r>
  </si>
  <si>
    <r>
      <t>3.0</t>
    </r>
    <r>
      <rPr>
        <sz val="12"/>
        <color indexed="10"/>
        <rFont val="新宋体"/>
        <family val="3"/>
      </rPr>
      <t>×1.8m</t>
    </r>
  </si>
  <si>
    <r>
      <t>成人被套</t>
    </r>
    <r>
      <rPr>
        <sz val="12"/>
        <color indexed="10"/>
        <rFont val="新宋体"/>
        <family val="3"/>
      </rPr>
      <t>(印花色)</t>
    </r>
  </si>
  <si>
    <r>
      <t>2.3</t>
    </r>
    <r>
      <rPr>
        <sz val="12"/>
        <color indexed="10"/>
        <rFont val="新宋体"/>
        <family val="3"/>
      </rPr>
      <t>×1.6m　　</t>
    </r>
  </si>
  <si>
    <t>病人衫</t>
  </si>
  <si>
    <t>XXL　　</t>
  </si>
  <si>
    <t>病人裤</t>
  </si>
  <si>
    <t>1.4*1.2m</t>
  </si>
  <si>
    <r>
      <t>诊床</t>
    </r>
    <r>
      <rPr>
        <sz val="12"/>
        <rFont val="新宋体"/>
        <family val="3"/>
      </rPr>
      <t>枕套(印花色同诊床床罩一致)</t>
    </r>
  </si>
  <si>
    <r>
      <t>诊床床罩</t>
    </r>
    <r>
      <rPr>
        <sz val="12"/>
        <rFont val="新宋体"/>
        <family val="3"/>
      </rPr>
      <t>(印花色)</t>
    </r>
  </si>
  <si>
    <r>
      <t>床单</t>
    </r>
    <r>
      <rPr>
        <sz val="12"/>
        <rFont val="新宋体"/>
        <family val="3"/>
      </rPr>
      <t>(印花色)</t>
    </r>
  </si>
  <si>
    <r>
      <t>美容床床罩</t>
    </r>
    <r>
      <rPr>
        <sz val="12"/>
        <rFont val="新宋体"/>
        <family val="3"/>
      </rPr>
      <t>(印花色)</t>
    </r>
  </si>
  <si>
    <t>60*180cm</t>
  </si>
  <si>
    <r>
      <t>美容床床单</t>
    </r>
    <r>
      <rPr>
        <sz val="12"/>
        <rFont val="新宋体"/>
        <family val="3"/>
      </rPr>
      <t>(印花色)</t>
    </r>
  </si>
  <si>
    <t>80*180cm</t>
  </si>
  <si>
    <r>
      <t>双层包布</t>
    </r>
    <r>
      <rPr>
        <sz val="12"/>
        <rFont val="新宋体"/>
        <family val="3"/>
      </rPr>
      <t>(白色布)</t>
    </r>
  </si>
  <si>
    <t>120*120</t>
  </si>
  <si>
    <r>
      <t>双层夹台布</t>
    </r>
    <r>
      <rPr>
        <sz val="12"/>
        <rFont val="新宋体"/>
        <family val="3"/>
      </rPr>
      <t>(白色布)</t>
    </r>
  </si>
  <si>
    <t>250*150</t>
  </si>
  <si>
    <r>
      <t>双层双孔巾</t>
    </r>
    <r>
      <rPr>
        <sz val="12"/>
        <rFont val="新宋体"/>
        <family val="3"/>
      </rPr>
      <t>(白色布)</t>
    </r>
  </si>
  <si>
    <t>300*180</t>
  </si>
  <si>
    <r>
      <t>双层消毒布袋</t>
    </r>
    <r>
      <rPr>
        <sz val="12"/>
        <rFont val="新宋体"/>
        <family val="3"/>
      </rPr>
      <t>(白色布)</t>
    </r>
  </si>
  <si>
    <t>80*45</t>
  </si>
  <si>
    <r>
      <t>单孔巾</t>
    </r>
    <r>
      <rPr>
        <sz val="12"/>
        <color indexed="10"/>
        <rFont val="新宋体"/>
        <family val="3"/>
      </rPr>
      <t>(白扣布)</t>
    </r>
  </si>
  <si>
    <t>155*195</t>
  </si>
  <si>
    <r>
      <t>妇门大治疗巾</t>
    </r>
    <r>
      <rPr>
        <sz val="12"/>
        <rFont val="新宋体"/>
        <family val="3"/>
      </rPr>
      <t>(白色布)</t>
    </r>
  </si>
  <si>
    <t>85*80CM</t>
  </si>
  <si>
    <r>
      <t>静脉切开孔巾</t>
    </r>
    <r>
      <rPr>
        <sz val="12"/>
        <rFont val="新宋体"/>
        <family val="3"/>
      </rPr>
      <t>(白色布)</t>
    </r>
  </si>
  <si>
    <t>90*58CM</t>
  </si>
  <si>
    <r>
      <t>妇门大孔巾</t>
    </r>
    <r>
      <rPr>
        <sz val="12"/>
        <rFont val="新宋体"/>
        <family val="3"/>
      </rPr>
      <t>(白色布)</t>
    </r>
  </si>
  <si>
    <t>123*85CM</t>
  </si>
  <si>
    <r>
      <t>孔巾</t>
    </r>
    <r>
      <rPr>
        <sz val="12"/>
        <rFont val="新宋体"/>
        <family val="3"/>
      </rPr>
      <t>(白色布)</t>
    </r>
  </si>
  <si>
    <t>90*52CM</t>
  </si>
  <si>
    <r>
      <t>门手大孔巾</t>
    </r>
    <r>
      <rPr>
        <sz val="12"/>
        <rFont val="新宋体"/>
        <family val="3"/>
      </rPr>
      <t>(白色布)</t>
    </r>
  </si>
  <si>
    <t>115*85CM</t>
  </si>
  <si>
    <r>
      <t>美容室孔巾</t>
    </r>
    <r>
      <rPr>
        <sz val="12"/>
        <rFont val="新宋体"/>
        <family val="3"/>
      </rPr>
      <t>(白色布)</t>
    </r>
  </si>
  <si>
    <t>105*90CM</t>
  </si>
  <si>
    <r>
      <t>大腹单</t>
    </r>
    <r>
      <rPr>
        <sz val="12"/>
        <rFont val="新宋体"/>
        <family val="3"/>
      </rPr>
      <t>(墨绿色)</t>
    </r>
  </si>
  <si>
    <t>3.15*2.2m</t>
  </si>
  <si>
    <r>
      <t>胸单</t>
    </r>
    <r>
      <rPr>
        <sz val="12"/>
        <rFont val="新宋体"/>
        <family val="3"/>
      </rPr>
      <t>(墨绿色)</t>
    </r>
  </si>
  <si>
    <t>3.7*2.0</t>
  </si>
  <si>
    <r>
      <t>扁桃单</t>
    </r>
    <r>
      <rPr>
        <sz val="12"/>
        <rFont val="新宋体"/>
        <family val="3"/>
      </rPr>
      <t>(墨绿色)</t>
    </r>
  </si>
  <si>
    <t>2.1*1.5</t>
  </si>
  <si>
    <r>
      <t>甲状腺单</t>
    </r>
    <r>
      <rPr>
        <sz val="12"/>
        <rFont val="新宋体"/>
        <family val="3"/>
      </rPr>
      <t>(墨绿色)</t>
    </r>
  </si>
  <si>
    <t>3.15*2.2</t>
  </si>
  <si>
    <r>
      <t>双层包布</t>
    </r>
    <r>
      <rPr>
        <sz val="12"/>
        <rFont val="新宋体"/>
        <family val="3"/>
      </rPr>
      <t>(墨绿色)</t>
    </r>
  </si>
  <si>
    <t>1.1*1.1</t>
  </si>
  <si>
    <r>
      <t>双层中包布</t>
    </r>
    <r>
      <rPr>
        <sz val="12"/>
        <rFont val="新宋体"/>
        <family val="3"/>
      </rPr>
      <t>(墨绿色)</t>
    </r>
  </si>
  <si>
    <t>1.0*1.0</t>
  </si>
  <si>
    <r>
      <t>男洗手衣</t>
    </r>
    <r>
      <rPr>
        <sz val="12"/>
        <rFont val="新宋体"/>
        <family val="3"/>
      </rPr>
      <t>(墨绿色)</t>
    </r>
  </si>
  <si>
    <t>短袖厚</t>
  </si>
  <si>
    <r>
      <t>女洗手衣</t>
    </r>
    <r>
      <rPr>
        <sz val="12"/>
        <rFont val="新宋体"/>
        <family val="3"/>
      </rPr>
      <t>(墨绿色)</t>
    </r>
  </si>
  <si>
    <r>
      <t>女洗手上衣</t>
    </r>
    <r>
      <rPr>
        <sz val="12"/>
        <rFont val="新宋体"/>
        <family val="3"/>
      </rPr>
      <t>(墨绿色)</t>
    </r>
  </si>
  <si>
    <t>长袖</t>
  </si>
  <si>
    <r>
      <t>包身手术衣</t>
    </r>
    <r>
      <rPr>
        <sz val="12"/>
        <rFont val="新宋体"/>
        <family val="3"/>
      </rPr>
      <t>(墨绿色)</t>
    </r>
  </si>
  <si>
    <r>
      <t>手术室中单</t>
    </r>
    <r>
      <rPr>
        <sz val="12"/>
        <rFont val="新宋体"/>
        <family val="3"/>
      </rPr>
      <t>(墨绿色)</t>
    </r>
  </si>
  <si>
    <t>2.3*1.1</t>
  </si>
  <si>
    <r>
      <t>治疗巾</t>
    </r>
    <r>
      <rPr>
        <sz val="12"/>
        <rFont val="新宋体"/>
        <family val="3"/>
      </rPr>
      <t>(墨绿色)</t>
    </r>
  </si>
  <si>
    <t>1.2*0.75</t>
  </si>
  <si>
    <r>
      <t>隔台布</t>
    </r>
    <r>
      <rPr>
        <sz val="12"/>
        <rFont val="新宋体"/>
        <family val="3"/>
      </rPr>
      <t>(墨绿色)</t>
    </r>
  </si>
  <si>
    <t>2.35*1.5</t>
  </si>
  <si>
    <r>
      <t>手术室污物袋</t>
    </r>
    <r>
      <rPr>
        <sz val="12"/>
        <rFont val="新宋体"/>
        <family val="3"/>
      </rPr>
      <t>(墨绿色)</t>
    </r>
  </si>
  <si>
    <t>1.25*1.25*0.75</t>
  </si>
  <si>
    <r>
      <t>孔巾</t>
    </r>
    <r>
      <rPr>
        <sz val="12"/>
        <rFont val="新宋体"/>
        <family val="3"/>
      </rPr>
      <t>(墨绿色)</t>
    </r>
  </si>
  <si>
    <r>
      <t>手术室被套</t>
    </r>
    <r>
      <rPr>
        <sz val="12"/>
        <rFont val="新宋体"/>
        <family val="3"/>
      </rPr>
      <t>(墨绿色)</t>
    </r>
  </si>
  <si>
    <t>2.05*0.9</t>
  </si>
  <si>
    <r>
      <t>洗手衣</t>
    </r>
    <r>
      <rPr>
        <sz val="12"/>
        <rFont val="新宋体"/>
        <family val="3"/>
      </rPr>
      <t>(短袖</t>
    </r>
    <r>
      <rPr>
        <sz val="12"/>
        <color indexed="10"/>
        <rFont val="新宋体"/>
        <family val="3"/>
      </rPr>
      <t>湖</t>
    </r>
    <r>
      <rPr>
        <sz val="12"/>
        <rFont val="新宋体"/>
        <family val="3"/>
      </rPr>
      <t>蓝色)</t>
    </r>
  </si>
  <si>
    <r>
      <t>中单</t>
    </r>
    <r>
      <rPr>
        <sz val="12"/>
        <rFont val="新宋体"/>
        <family val="3"/>
      </rPr>
      <t>(湖蓝色)</t>
    </r>
  </si>
  <si>
    <t>220*120</t>
  </si>
  <si>
    <r>
      <t>婴儿床单</t>
    </r>
    <r>
      <rPr>
        <sz val="12"/>
        <rFont val="新宋体"/>
        <family val="3"/>
      </rPr>
      <t>(卡通)(印花色)</t>
    </r>
  </si>
  <si>
    <t>1.3*1.1m</t>
  </si>
  <si>
    <r>
      <t>婴儿被套</t>
    </r>
    <r>
      <rPr>
        <sz val="12"/>
        <rFont val="新宋体"/>
        <family val="3"/>
      </rPr>
      <t>(卡通)(印花色)</t>
    </r>
  </si>
  <si>
    <t>0.8*0.8m</t>
  </si>
  <si>
    <r>
      <t>婴儿衣服</t>
    </r>
    <r>
      <rPr>
        <sz val="12"/>
        <rFont val="新宋体"/>
        <family val="3"/>
      </rPr>
      <t>(卡通)(印花色)</t>
    </r>
  </si>
  <si>
    <r>
      <t>衣长80cm,</t>
    </r>
    <r>
      <rPr>
        <sz val="12"/>
        <rFont val="新宋体"/>
        <family val="3"/>
      </rPr>
      <t>宽37cm</t>
    </r>
  </si>
  <si>
    <r>
      <t>暖箱机套</t>
    </r>
    <r>
      <rPr>
        <sz val="12"/>
        <rFont val="新宋体"/>
        <family val="3"/>
      </rPr>
      <t>(印花色)</t>
    </r>
  </si>
  <si>
    <r>
      <t>儿童病人服（卡通）</t>
    </r>
    <r>
      <rPr>
        <sz val="12"/>
        <rFont val="新宋体"/>
        <family val="3"/>
      </rPr>
      <t>(印花色)</t>
    </r>
  </si>
  <si>
    <t>1.5*0.9m</t>
  </si>
  <si>
    <r>
      <t>婴儿衣服（卡通）</t>
    </r>
    <r>
      <rPr>
        <sz val="12"/>
        <rFont val="新宋体"/>
        <family val="3"/>
      </rPr>
      <t>(印花色)</t>
    </r>
  </si>
  <si>
    <t>成品55cm</t>
  </si>
  <si>
    <t>1.2*1.2m</t>
  </si>
  <si>
    <r>
      <t>红白柳条妇产服</t>
    </r>
    <r>
      <rPr>
        <sz val="12"/>
        <rFont val="新宋体"/>
        <family val="3"/>
      </rPr>
      <t>(印花色)</t>
    </r>
  </si>
  <si>
    <r>
      <t>红白柳条枕套</t>
    </r>
    <r>
      <rPr>
        <sz val="12"/>
        <rFont val="新宋体"/>
        <family val="3"/>
      </rPr>
      <t>(印花色)</t>
    </r>
  </si>
  <si>
    <r>
      <t>红白柳条被套</t>
    </r>
    <r>
      <rPr>
        <sz val="12"/>
        <rFont val="新宋体"/>
        <family val="3"/>
      </rPr>
      <t>(印花色)</t>
    </r>
  </si>
  <si>
    <r>
      <t>红白柳条床单</t>
    </r>
    <r>
      <rPr>
        <sz val="12"/>
        <rFont val="新宋体"/>
        <family val="3"/>
      </rPr>
      <t>(印花色)</t>
    </r>
  </si>
  <si>
    <r>
      <t>中单</t>
    </r>
    <r>
      <rPr>
        <sz val="12"/>
        <rFont val="新宋体"/>
        <family val="3"/>
      </rPr>
      <t>(蓝色)</t>
    </r>
  </si>
  <si>
    <t>1.5*0.8m</t>
  </si>
  <si>
    <t>床单（蓝色）</t>
  </si>
  <si>
    <t>2.4*1.1m</t>
  </si>
  <si>
    <r>
      <t>洗手上衣</t>
    </r>
    <r>
      <rPr>
        <sz val="12"/>
        <rFont val="新宋体"/>
        <family val="3"/>
      </rPr>
      <t>(长袖湖蓝色)</t>
    </r>
  </si>
  <si>
    <t>XL</t>
  </si>
  <si>
    <t>XXXL</t>
  </si>
  <si>
    <t>XXXXL</t>
  </si>
  <si>
    <t>手术室布类、普通病区被服清单</t>
  </si>
  <si>
    <t>布质要求</t>
  </si>
  <si>
    <t>单价(元)</t>
  </si>
  <si>
    <t>金额(元)</t>
  </si>
  <si>
    <t>布质描述（纱织、密度、成份、优劣点等）</t>
  </si>
  <si>
    <t>单层小孔巾（墨绿）</t>
  </si>
  <si>
    <t>CVC面料
（聚酯纤维、棉成份各占一半）</t>
  </si>
  <si>
    <t>3.0*1.8m</t>
  </si>
  <si>
    <t>2.3*1.6m</t>
  </si>
  <si>
    <t>备注：以上布质要求为基本要求，供应商可提供至少满足或优于以上要求的产品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</si>
</sst>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新宋体"/>
      <family val="3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2"/>
      <color indexed="10"/>
      <name val="新宋体"/>
      <family val="3"/>
    </font>
    <font>
      <sz val="12"/>
      <color indexed="40"/>
      <name val="宋体"/>
      <family val="0"/>
    </font>
    <font>
      <sz val="1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000000"/>
      <name val="新宋体"/>
      <family val="3"/>
    </font>
    <font>
      <sz val="12"/>
      <color rgb="FFFF0000"/>
      <name val="新宋体"/>
      <family val="3"/>
    </font>
    <font>
      <sz val="12"/>
      <color rgb="FF00B0F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2" fontId="5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55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31" sqref="F31"/>
    </sheetView>
  </sheetViews>
  <sheetFormatPr defaultColWidth="9.00390625" defaultRowHeight="14.25"/>
  <cols>
    <col min="1" max="1" width="8.75390625" style="1" customWidth="1"/>
    <col min="2" max="2" width="23.50390625" style="2" customWidth="1"/>
    <col min="3" max="3" width="11.75390625" style="3" customWidth="1"/>
    <col min="4" max="4" width="4.75390625" style="1" customWidth="1"/>
    <col min="5" max="5" width="5.50390625" style="4" customWidth="1"/>
    <col min="6" max="6" width="8.125" style="4" customWidth="1"/>
    <col min="7" max="8" width="9.125" style="5" customWidth="1"/>
    <col min="9" max="9" width="13.25390625" style="6" bestFit="1" customWidth="1"/>
    <col min="10" max="10" width="9.00390625" style="7" customWidth="1"/>
    <col min="11" max="16384" width="9.00390625" style="2" customWidth="1"/>
  </cols>
  <sheetData>
    <row r="1" spans="1:10" s="84" customFormat="1" ht="22.5">
      <c r="A1" s="87" t="s">
        <v>0</v>
      </c>
      <c r="B1" s="87"/>
      <c r="C1" s="87"/>
      <c r="D1" s="87"/>
      <c r="E1" s="87"/>
      <c r="F1" s="87"/>
      <c r="G1" s="88"/>
      <c r="H1" s="88"/>
      <c r="I1" s="88"/>
      <c r="J1" s="95"/>
    </row>
    <row r="2" spans="1:10" s="85" customFormat="1" ht="42.75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89" t="s">
        <v>6</v>
      </c>
      <c r="G2" s="12" t="s">
        <v>7</v>
      </c>
      <c r="H2" s="89" t="s">
        <v>8</v>
      </c>
      <c r="I2" s="96" t="s">
        <v>9</v>
      </c>
      <c r="J2" s="97" t="s">
        <v>10</v>
      </c>
    </row>
    <row r="3" spans="1:10" ht="14.25">
      <c r="A3" s="71" t="s">
        <v>11</v>
      </c>
      <c r="B3" s="16" t="s">
        <v>12</v>
      </c>
      <c r="C3" s="17" t="s">
        <v>13</v>
      </c>
      <c r="D3" s="18" t="s">
        <v>14</v>
      </c>
      <c r="E3" s="19">
        <v>600</v>
      </c>
      <c r="F3" s="90">
        <v>20</v>
      </c>
      <c r="G3" s="20">
        <v>36</v>
      </c>
      <c r="H3" s="91">
        <f>E3*F3</f>
        <v>12000</v>
      </c>
      <c r="I3" s="21">
        <f>G3*E3</f>
        <v>21600</v>
      </c>
      <c r="J3" s="22" t="s">
        <v>15</v>
      </c>
    </row>
    <row r="4" spans="1:10" ht="14.25">
      <c r="A4" s="72"/>
      <c r="B4" s="16" t="s">
        <v>16</v>
      </c>
      <c r="C4" s="17" t="s">
        <v>17</v>
      </c>
      <c r="D4" s="18" t="s">
        <v>18</v>
      </c>
      <c r="E4" s="19">
        <v>500</v>
      </c>
      <c r="F4" s="90">
        <v>79</v>
      </c>
      <c r="G4" s="20">
        <v>79</v>
      </c>
      <c r="H4" s="91">
        <f aca="true" t="shared" si="0" ref="H4:H36">E4*F4</f>
        <v>39500</v>
      </c>
      <c r="I4" s="21">
        <f aca="true" t="shared" si="1" ref="I4:I21">G4*E4</f>
        <v>39500</v>
      </c>
      <c r="J4" s="24"/>
    </row>
    <row r="5" spans="1:10" ht="14.25">
      <c r="A5" s="72"/>
      <c r="B5" s="16" t="s">
        <v>19</v>
      </c>
      <c r="C5" s="17" t="s">
        <v>20</v>
      </c>
      <c r="D5" s="18" t="s">
        <v>18</v>
      </c>
      <c r="E5" s="19">
        <v>300</v>
      </c>
      <c r="F5" s="90">
        <v>38</v>
      </c>
      <c r="G5" s="20">
        <v>38</v>
      </c>
      <c r="H5" s="91">
        <f t="shared" si="0"/>
        <v>11400</v>
      </c>
      <c r="I5" s="21">
        <f t="shared" si="1"/>
        <v>11400</v>
      </c>
      <c r="J5" s="24"/>
    </row>
    <row r="6" spans="1:10" ht="14.25">
      <c r="A6" s="72"/>
      <c r="B6" s="16" t="s">
        <v>21</v>
      </c>
      <c r="C6" s="17" t="s">
        <v>22</v>
      </c>
      <c r="D6" s="18" t="s">
        <v>23</v>
      </c>
      <c r="E6" s="19">
        <v>500</v>
      </c>
      <c r="F6" s="90">
        <v>10</v>
      </c>
      <c r="G6" s="20">
        <v>17</v>
      </c>
      <c r="H6" s="91">
        <f t="shared" si="0"/>
        <v>5000</v>
      </c>
      <c r="I6" s="21">
        <f t="shared" si="1"/>
        <v>8500</v>
      </c>
      <c r="J6" s="24"/>
    </row>
    <row r="7" spans="1:10" ht="14.25">
      <c r="A7" s="72"/>
      <c r="B7" s="16" t="s">
        <v>24</v>
      </c>
      <c r="C7" s="17" t="s">
        <v>25</v>
      </c>
      <c r="D7" s="18" t="s">
        <v>14</v>
      </c>
      <c r="E7" s="19">
        <v>200</v>
      </c>
      <c r="F7" s="90">
        <v>50</v>
      </c>
      <c r="G7" s="20">
        <v>92</v>
      </c>
      <c r="H7" s="91">
        <f t="shared" si="0"/>
        <v>10000</v>
      </c>
      <c r="I7" s="21">
        <f t="shared" si="1"/>
        <v>18400</v>
      </c>
      <c r="J7" s="24"/>
    </row>
    <row r="8" spans="1:10" ht="14.25">
      <c r="A8" s="72"/>
      <c r="B8" s="16" t="s">
        <v>26</v>
      </c>
      <c r="C8" s="17" t="s">
        <v>27</v>
      </c>
      <c r="D8" s="18" t="s">
        <v>14</v>
      </c>
      <c r="E8" s="19">
        <v>200</v>
      </c>
      <c r="F8" s="90">
        <v>20</v>
      </c>
      <c r="G8" s="20">
        <v>37</v>
      </c>
      <c r="H8" s="91">
        <f t="shared" si="0"/>
        <v>4000</v>
      </c>
      <c r="I8" s="21">
        <f t="shared" si="1"/>
        <v>7400</v>
      </c>
      <c r="J8" s="24"/>
    </row>
    <row r="9" spans="1:10" ht="14.25">
      <c r="A9" s="72"/>
      <c r="B9" s="16" t="s">
        <v>26</v>
      </c>
      <c r="C9" s="17" t="s">
        <v>28</v>
      </c>
      <c r="D9" s="18" t="s">
        <v>14</v>
      </c>
      <c r="E9" s="19">
        <v>500</v>
      </c>
      <c r="F9" s="90">
        <v>20</v>
      </c>
      <c r="G9" s="20">
        <v>38</v>
      </c>
      <c r="H9" s="91">
        <f t="shared" si="0"/>
        <v>10000</v>
      </c>
      <c r="I9" s="21">
        <f t="shared" si="1"/>
        <v>19000</v>
      </c>
      <c r="J9" s="24"/>
    </row>
    <row r="10" spans="1:10" ht="14.25">
      <c r="A10" s="72"/>
      <c r="B10" s="16" t="s">
        <v>26</v>
      </c>
      <c r="C10" s="17" t="s">
        <v>29</v>
      </c>
      <c r="D10" s="18" t="s">
        <v>14</v>
      </c>
      <c r="E10" s="19">
        <v>50</v>
      </c>
      <c r="F10" s="90">
        <v>59</v>
      </c>
      <c r="G10" s="20">
        <v>59</v>
      </c>
      <c r="H10" s="91">
        <f t="shared" si="0"/>
        <v>2950</v>
      </c>
      <c r="I10" s="21">
        <f t="shared" si="1"/>
        <v>2950</v>
      </c>
      <c r="J10" s="24"/>
    </row>
    <row r="11" spans="1:10" ht="14.25">
      <c r="A11" s="72"/>
      <c r="B11" s="16" t="s">
        <v>30</v>
      </c>
      <c r="C11" s="17" t="s">
        <v>31</v>
      </c>
      <c r="D11" s="18" t="s">
        <v>32</v>
      </c>
      <c r="E11" s="19">
        <v>300</v>
      </c>
      <c r="F11" s="90">
        <v>65</v>
      </c>
      <c r="G11" s="20">
        <v>65</v>
      </c>
      <c r="H11" s="91">
        <f t="shared" si="0"/>
        <v>19500</v>
      </c>
      <c r="I11" s="21">
        <f t="shared" si="1"/>
        <v>19500</v>
      </c>
      <c r="J11" s="24"/>
    </row>
    <row r="12" spans="1:10" ht="14.25">
      <c r="A12" s="72"/>
      <c r="B12" s="16" t="s">
        <v>33</v>
      </c>
      <c r="C12" s="17" t="s">
        <v>31</v>
      </c>
      <c r="D12" s="18" t="s">
        <v>32</v>
      </c>
      <c r="E12" s="19">
        <v>300</v>
      </c>
      <c r="F12" s="90">
        <v>65</v>
      </c>
      <c r="G12" s="20">
        <v>65</v>
      </c>
      <c r="H12" s="91">
        <f t="shared" si="0"/>
        <v>19500</v>
      </c>
      <c r="I12" s="21">
        <f t="shared" si="1"/>
        <v>19500</v>
      </c>
      <c r="J12" s="24"/>
    </row>
    <row r="13" spans="1:10" ht="14.25">
      <c r="A13" s="72"/>
      <c r="B13" s="16" t="s">
        <v>34</v>
      </c>
      <c r="C13" s="17" t="s">
        <v>35</v>
      </c>
      <c r="D13" s="18" t="s">
        <v>14</v>
      </c>
      <c r="E13" s="19">
        <v>10</v>
      </c>
      <c r="F13" s="90">
        <v>40</v>
      </c>
      <c r="G13" s="20">
        <v>79</v>
      </c>
      <c r="H13" s="91">
        <f t="shared" si="0"/>
        <v>400</v>
      </c>
      <c r="I13" s="21">
        <f t="shared" si="1"/>
        <v>790</v>
      </c>
      <c r="J13" s="24"/>
    </row>
    <row r="14" spans="1:10" ht="14.25">
      <c r="A14" s="72"/>
      <c r="B14" s="16" t="s">
        <v>36</v>
      </c>
      <c r="C14" s="17" t="s">
        <v>37</v>
      </c>
      <c r="D14" s="18" t="s">
        <v>14</v>
      </c>
      <c r="E14" s="19">
        <v>10</v>
      </c>
      <c r="F14" s="90">
        <v>70</v>
      </c>
      <c r="G14" s="20">
        <v>138</v>
      </c>
      <c r="H14" s="91">
        <f t="shared" si="0"/>
        <v>700</v>
      </c>
      <c r="I14" s="21">
        <f t="shared" si="1"/>
        <v>1380</v>
      </c>
      <c r="J14" s="24"/>
    </row>
    <row r="15" spans="1:10" ht="14.25">
      <c r="A15" s="72"/>
      <c r="B15" s="73" t="s">
        <v>38</v>
      </c>
      <c r="C15" s="17" t="s">
        <v>22</v>
      </c>
      <c r="D15" s="18" t="s">
        <v>23</v>
      </c>
      <c r="E15" s="19">
        <v>50</v>
      </c>
      <c r="F15" s="90">
        <v>10</v>
      </c>
      <c r="G15" s="20">
        <v>18</v>
      </c>
      <c r="H15" s="91">
        <f t="shared" si="0"/>
        <v>500</v>
      </c>
      <c r="I15" s="21">
        <f t="shared" si="1"/>
        <v>900</v>
      </c>
      <c r="J15" s="24"/>
    </row>
    <row r="16" spans="1:10" ht="14.25">
      <c r="A16" s="72"/>
      <c r="B16" s="16" t="s">
        <v>39</v>
      </c>
      <c r="C16" s="17" t="s">
        <v>40</v>
      </c>
      <c r="D16" s="18" t="s">
        <v>14</v>
      </c>
      <c r="E16" s="19">
        <v>10</v>
      </c>
      <c r="F16" s="90">
        <v>90</v>
      </c>
      <c r="G16" s="20">
        <v>178</v>
      </c>
      <c r="H16" s="91">
        <f t="shared" si="0"/>
        <v>900</v>
      </c>
      <c r="I16" s="21">
        <f t="shared" si="1"/>
        <v>1780</v>
      </c>
      <c r="J16" s="24"/>
    </row>
    <row r="17" spans="1:10" ht="14.25">
      <c r="A17" s="72"/>
      <c r="B17" s="16" t="s">
        <v>41</v>
      </c>
      <c r="C17" s="17" t="s">
        <v>37</v>
      </c>
      <c r="D17" s="18" t="s">
        <v>14</v>
      </c>
      <c r="E17" s="19">
        <v>50</v>
      </c>
      <c r="F17" s="90">
        <v>70</v>
      </c>
      <c r="G17" s="20">
        <v>138</v>
      </c>
      <c r="H17" s="91">
        <f t="shared" si="0"/>
        <v>3500</v>
      </c>
      <c r="I17" s="21">
        <f t="shared" si="1"/>
        <v>6900</v>
      </c>
      <c r="J17" s="24"/>
    </row>
    <row r="18" spans="1:10" ht="14.25">
      <c r="A18" s="74"/>
      <c r="B18" s="16" t="s">
        <v>42</v>
      </c>
      <c r="C18" s="17" t="s">
        <v>43</v>
      </c>
      <c r="D18" s="18" t="s">
        <v>23</v>
      </c>
      <c r="E18" s="19">
        <v>30</v>
      </c>
      <c r="F18" s="90">
        <v>17</v>
      </c>
      <c r="G18" s="20">
        <v>17</v>
      </c>
      <c r="H18" s="91">
        <f t="shared" si="0"/>
        <v>510</v>
      </c>
      <c r="I18" s="21">
        <f t="shared" si="1"/>
        <v>510</v>
      </c>
      <c r="J18" s="24"/>
    </row>
    <row r="19" spans="1:10" s="86" customFormat="1" ht="14.25">
      <c r="A19" s="75" t="s">
        <v>44</v>
      </c>
      <c r="B19" s="73" t="s">
        <v>45</v>
      </c>
      <c r="C19" s="76" t="s">
        <v>31</v>
      </c>
      <c r="D19" s="77" t="s">
        <v>32</v>
      </c>
      <c r="E19" s="78">
        <v>400</v>
      </c>
      <c r="F19" s="92">
        <v>65</v>
      </c>
      <c r="G19" s="25">
        <v>65</v>
      </c>
      <c r="H19" s="91">
        <f t="shared" si="0"/>
        <v>26000</v>
      </c>
      <c r="I19" s="26">
        <f t="shared" si="1"/>
        <v>26000</v>
      </c>
      <c r="J19" s="24"/>
    </row>
    <row r="20" spans="1:10" s="86" customFormat="1" ht="14.25">
      <c r="A20" s="75" t="s">
        <v>46</v>
      </c>
      <c r="B20" s="73" t="s">
        <v>45</v>
      </c>
      <c r="C20" s="76" t="s">
        <v>31</v>
      </c>
      <c r="D20" s="77" t="s">
        <v>32</v>
      </c>
      <c r="E20" s="78">
        <v>400</v>
      </c>
      <c r="F20" s="92">
        <v>65</v>
      </c>
      <c r="G20" s="25">
        <v>65</v>
      </c>
      <c r="H20" s="91">
        <f t="shared" si="0"/>
        <v>26000</v>
      </c>
      <c r="I20" s="26">
        <f t="shared" si="1"/>
        <v>26000</v>
      </c>
      <c r="J20" s="28"/>
    </row>
    <row r="21" spans="1:10" ht="14.25">
      <c r="A21" s="18" t="s">
        <v>47</v>
      </c>
      <c r="B21" s="30" t="s">
        <v>48</v>
      </c>
      <c r="C21" s="17" t="s">
        <v>49</v>
      </c>
      <c r="D21" s="18" t="s">
        <v>18</v>
      </c>
      <c r="E21" s="19">
        <v>3800</v>
      </c>
      <c r="F21" s="90">
        <v>72</v>
      </c>
      <c r="G21" s="20">
        <v>75</v>
      </c>
      <c r="H21" s="91">
        <f t="shared" si="0"/>
        <v>273600</v>
      </c>
      <c r="I21" s="21">
        <f t="shared" si="1"/>
        <v>285000</v>
      </c>
      <c r="J21" s="79" t="s">
        <v>50</v>
      </c>
    </row>
    <row r="22" spans="1:10" ht="14.25">
      <c r="A22" s="18"/>
      <c r="B22" s="30" t="s">
        <v>51</v>
      </c>
      <c r="C22" s="17" t="s">
        <v>52</v>
      </c>
      <c r="D22" s="18" t="s">
        <v>18</v>
      </c>
      <c r="E22" s="19">
        <v>3600</v>
      </c>
      <c r="F22" s="90">
        <v>110</v>
      </c>
      <c r="G22" s="20">
        <v>110</v>
      </c>
      <c r="H22" s="91">
        <f t="shared" si="0"/>
        <v>396000</v>
      </c>
      <c r="I22" s="21">
        <f aca="true" t="shared" si="2" ref="I22:I36">G22*E22</f>
        <v>396000</v>
      </c>
      <c r="J22" s="39"/>
    </row>
    <row r="23" spans="1:10" ht="14.25">
      <c r="A23" s="18"/>
      <c r="B23" s="30" t="s">
        <v>53</v>
      </c>
      <c r="C23" s="17" t="s">
        <v>54</v>
      </c>
      <c r="D23" s="18" t="s">
        <v>18</v>
      </c>
      <c r="E23" s="19">
        <v>2200</v>
      </c>
      <c r="F23" s="90">
        <v>25</v>
      </c>
      <c r="G23" s="20">
        <v>32</v>
      </c>
      <c r="H23" s="91">
        <f t="shared" si="0"/>
        <v>55000</v>
      </c>
      <c r="I23" s="21">
        <f t="shared" si="2"/>
        <v>70400</v>
      </c>
      <c r="J23" s="39"/>
    </row>
    <row r="24" spans="1:10" ht="14.25">
      <c r="A24" s="18"/>
      <c r="B24" s="30" t="s">
        <v>55</v>
      </c>
      <c r="C24" s="17" t="s">
        <v>56</v>
      </c>
      <c r="D24" s="18" t="s">
        <v>18</v>
      </c>
      <c r="E24" s="19">
        <v>2600</v>
      </c>
      <c r="F24" s="90">
        <v>16</v>
      </c>
      <c r="G24" s="20">
        <v>16</v>
      </c>
      <c r="H24" s="91">
        <f t="shared" si="0"/>
        <v>41600</v>
      </c>
      <c r="I24" s="21">
        <f t="shared" si="2"/>
        <v>41600</v>
      </c>
      <c r="J24" s="39"/>
    </row>
    <row r="25" spans="1:10" ht="14.25">
      <c r="A25" s="18"/>
      <c r="B25" s="30" t="s">
        <v>57</v>
      </c>
      <c r="C25" s="17"/>
      <c r="D25" s="18" t="s">
        <v>18</v>
      </c>
      <c r="E25" s="19">
        <v>4600</v>
      </c>
      <c r="F25" s="90">
        <v>35</v>
      </c>
      <c r="G25" s="25">
        <v>36</v>
      </c>
      <c r="H25" s="91">
        <f t="shared" si="0"/>
        <v>161000</v>
      </c>
      <c r="I25" s="21">
        <f t="shared" si="2"/>
        <v>165600</v>
      </c>
      <c r="J25" s="39"/>
    </row>
    <row r="26" spans="1:10" ht="14.25">
      <c r="A26" s="18"/>
      <c r="B26" s="30" t="s">
        <v>58</v>
      </c>
      <c r="C26" s="17"/>
      <c r="D26" s="18" t="s">
        <v>18</v>
      </c>
      <c r="E26" s="19">
        <v>4900</v>
      </c>
      <c r="F26" s="90">
        <v>29</v>
      </c>
      <c r="G26" s="25">
        <v>30</v>
      </c>
      <c r="H26" s="91">
        <f t="shared" si="0"/>
        <v>142100</v>
      </c>
      <c r="I26" s="21">
        <f t="shared" si="2"/>
        <v>147000</v>
      </c>
      <c r="J26" s="39"/>
    </row>
    <row r="27" spans="1:10" ht="14.25">
      <c r="A27" s="18"/>
      <c r="B27" s="30" t="s">
        <v>59</v>
      </c>
      <c r="C27" s="17" t="s">
        <v>60</v>
      </c>
      <c r="D27" s="18" t="s">
        <v>18</v>
      </c>
      <c r="E27" s="19">
        <v>800</v>
      </c>
      <c r="F27" s="90">
        <v>40</v>
      </c>
      <c r="G27" s="20">
        <v>40</v>
      </c>
      <c r="H27" s="91">
        <f t="shared" si="0"/>
        <v>32000</v>
      </c>
      <c r="I27" s="21">
        <f t="shared" si="2"/>
        <v>32000</v>
      </c>
      <c r="J27" s="39" t="s">
        <v>61</v>
      </c>
    </row>
    <row r="28" spans="1:10" ht="14.25">
      <c r="A28" s="18"/>
      <c r="B28" s="30" t="s">
        <v>62</v>
      </c>
      <c r="C28" s="17"/>
      <c r="D28" s="18" t="s">
        <v>18</v>
      </c>
      <c r="E28" s="19">
        <v>800</v>
      </c>
      <c r="F28" s="90">
        <v>47</v>
      </c>
      <c r="G28" s="25">
        <v>50</v>
      </c>
      <c r="H28" s="91">
        <f t="shared" si="0"/>
        <v>37600</v>
      </c>
      <c r="I28" s="21">
        <f t="shared" si="2"/>
        <v>40000</v>
      </c>
      <c r="J28" s="39" t="s">
        <v>15</v>
      </c>
    </row>
    <row r="29" spans="1:10" ht="14.25">
      <c r="A29" s="18"/>
      <c r="B29" s="30" t="s">
        <v>63</v>
      </c>
      <c r="C29" s="17"/>
      <c r="D29" s="18" t="s">
        <v>18</v>
      </c>
      <c r="E29" s="19">
        <v>800</v>
      </c>
      <c r="F29" s="90">
        <v>68</v>
      </c>
      <c r="G29" s="25">
        <v>70</v>
      </c>
      <c r="H29" s="91">
        <f t="shared" si="0"/>
        <v>54400</v>
      </c>
      <c r="I29" s="21">
        <f t="shared" si="2"/>
        <v>56000</v>
      </c>
      <c r="J29" s="39"/>
    </row>
    <row r="30" spans="1:10" ht="14.25">
      <c r="A30" s="18"/>
      <c r="B30" s="30" t="s">
        <v>64</v>
      </c>
      <c r="C30" s="17"/>
      <c r="D30" s="18" t="s">
        <v>18</v>
      </c>
      <c r="E30" s="19">
        <v>400</v>
      </c>
      <c r="F30" s="90">
        <v>12</v>
      </c>
      <c r="G30" s="25">
        <v>12</v>
      </c>
      <c r="H30" s="91">
        <f t="shared" si="0"/>
        <v>4800</v>
      </c>
      <c r="I30" s="21">
        <f t="shared" si="2"/>
        <v>4800</v>
      </c>
      <c r="J30" s="39"/>
    </row>
    <row r="31" spans="1:10" ht="14.25">
      <c r="A31" s="18"/>
      <c r="B31" s="30" t="s">
        <v>65</v>
      </c>
      <c r="C31" s="17" t="s">
        <v>66</v>
      </c>
      <c r="D31" s="18" t="s">
        <v>18</v>
      </c>
      <c r="E31" s="19">
        <v>200</v>
      </c>
      <c r="F31" s="90">
        <v>50</v>
      </c>
      <c r="G31" s="20">
        <v>50</v>
      </c>
      <c r="H31" s="91">
        <f t="shared" si="0"/>
        <v>10000</v>
      </c>
      <c r="I31" s="21">
        <f t="shared" si="2"/>
        <v>10000</v>
      </c>
      <c r="J31" s="80" t="s">
        <v>50</v>
      </c>
    </row>
    <row r="32" spans="1:10" ht="14.25">
      <c r="A32" s="81" t="s">
        <v>67</v>
      </c>
      <c r="B32" s="34" t="s">
        <v>68</v>
      </c>
      <c r="C32" s="17" t="s">
        <v>56</v>
      </c>
      <c r="D32" s="35" t="s">
        <v>69</v>
      </c>
      <c r="E32" s="34">
        <v>1000</v>
      </c>
      <c r="F32" s="93">
        <v>16</v>
      </c>
      <c r="G32" s="35">
        <v>16</v>
      </c>
      <c r="H32" s="91">
        <f t="shared" si="0"/>
        <v>16000</v>
      </c>
      <c r="I32" s="21">
        <f t="shared" si="2"/>
        <v>16000</v>
      </c>
      <c r="J32" s="82"/>
    </row>
    <row r="33" spans="1:10" ht="14.25">
      <c r="A33" s="82"/>
      <c r="B33" s="34" t="s">
        <v>70</v>
      </c>
      <c r="C33" s="17" t="s">
        <v>49</v>
      </c>
      <c r="D33" s="35" t="s">
        <v>14</v>
      </c>
      <c r="E33" s="34">
        <v>1000</v>
      </c>
      <c r="F33" s="93">
        <v>72</v>
      </c>
      <c r="G33" s="35">
        <v>75</v>
      </c>
      <c r="H33" s="91">
        <f t="shared" si="0"/>
        <v>72000</v>
      </c>
      <c r="I33" s="21">
        <f t="shared" si="2"/>
        <v>75000</v>
      </c>
      <c r="J33" s="82"/>
    </row>
    <row r="34" spans="1:10" ht="14.25">
      <c r="A34" s="82"/>
      <c r="B34" s="34" t="s">
        <v>71</v>
      </c>
      <c r="C34" s="17" t="s">
        <v>52</v>
      </c>
      <c r="D34" s="35" t="s">
        <v>14</v>
      </c>
      <c r="E34" s="34">
        <v>1000</v>
      </c>
      <c r="F34" s="93">
        <v>110</v>
      </c>
      <c r="G34" s="35">
        <v>110</v>
      </c>
      <c r="H34" s="91">
        <f t="shared" si="0"/>
        <v>110000</v>
      </c>
      <c r="I34" s="21">
        <f t="shared" si="2"/>
        <v>110000</v>
      </c>
      <c r="J34" s="82"/>
    </row>
    <row r="35" spans="1:10" ht="14.25">
      <c r="A35" s="82"/>
      <c r="B35" s="34" t="s">
        <v>72</v>
      </c>
      <c r="D35" s="35" t="s">
        <v>32</v>
      </c>
      <c r="E35" s="34">
        <v>2000</v>
      </c>
      <c r="F35" s="93">
        <v>64</v>
      </c>
      <c r="G35" s="38">
        <v>66</v>
      </c>
      <c r="H35" s="91">
        <f t="shared" si="0"/>
        <v>128000</v>
      </c>
      <c r="I35" s="21">
        <f t="shared" si="2"/>
        <v>132000</v>
      </c>
      <c r="J35" s="82"/>
    </row>
    <row r="36" spans="1:10" ht="14.25">
      <c r="A36" s="83"/>
      <c r="B36" s="34" t="s">
        <v>73</v>
      </c>
      <c r="C36" s="17" t="s">
        <v>54</v>
      </c>
      <c r="D36" s="35" t="s">
        <v>14</v>
      </c>
      <c r="E36" s="34">
        <v>1000</v>
      </c>
      <c r="F36" s="93">
        <v>25</v>
      </c>
      <c r="G36" s="35">
        <v>32</v>
      </c>
      <c r="H36" s="91">
        <f t="shared" si="0"/>
        <v>25000</v>
      </c>
      <c r="I36" s="21">
        <f t="shared" si="2"/>
        <v>32000</v>
      </c>
      <c r="J36" s="83"/>
    </row>
    <row r="37" spans="1:10" ht="14.25">
      <c r="A37" s="34"/>
      <c r="B37" s="34"/>
      <c r="C37" s="34"/>
      <c r="D37" s="35"/>
      <c r="E37" s="34"/>
      <c r="F37" s="93"/>
      <c r="G37" s="34"/>
      <c r="H37" s="94">
        <f>SUM(H3:H36)</f>
        <v>1751460</v>
      </c>
      <c r="I37" s="98">
        <f>SUM(I3:I36)</f>
        <v>1845410</v>
      </c>
      <c r="J37" s="35"/>
    </row>
  </sheetData>
  <sheetProtection/>
  <mergeCells count="8">
    <mergeCell ref="A1:I1"/>
    <mergeCell ref="A3:A18"/>
    <mergeCell ref="A21:A31"/>
    <mergeCell ref="A32:A36"/>
    <mergeCell ref="J3:J20"/>
    <mergeCell ref="J21:J26"/>
    <mergeCell ref="J28:J30"/>
    <mergeCell ref="J31:J36"/>
  </mergeCells>
  <printOptions horizontalCentered="1"/>
  <pageMargins left="0.47" right="0.47" top="0.47" bottom="0.4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4">
      <selection activeCell="C20" sqref="C20"/>
    </sheetView>
  </sheetViews>
  <sheetFormatPr defaultColWidth="9.00390625" defaultRowHeight="14.25"/>
  <cols>
    <col min="1" max="1" width="11.375" style="1" customWidth="1"/>
    <col min="2" max="2" width="26.125" style="2" customWidth="1"/>
    <col min="3" max="3" width="15.375" style="3" customWidth="1"/>
    <col min="4" max="4" width="6.625" style="1" customWidth="1"/>
    <col min="5" max="5" width="7.875" style="4" customWidth="1"/>
    <col min="6" max="6" width="11.00390625" style="7" customWidth="1"/>
  </cols>
  <sheetData>
    <row r="1" spans="1:6" ht="22.5">
      <c r="A1" s="8" t="s">
        <v>0</v>
      </c>
      <c r="B1" s="8"/>
      <c r="C1" s="8"/>
      <c r="D1" s="8"/>
      <c r="E1" s="8"/>
      <c r="F1" s="8"/>
    </row>
    <row r="2" spans="1:6" ht="14.25">
      <c r="A2" s="67" t="s">
        <v>1</v>
      </c>
      <c r="B2" s="67" t="s">
        <v>2</v>
      </c>
      <c r="C2" s="68" t="s">
        <v>3</v>
      </c>
      <c r="D2" s="67" t="s">
        <v>4</v>
      </c>
      <c r="E2" s="69" t="s">
        <v>5</v>
      </c>
      <c r="F2" s="70" t="s">
        <v>10</v>
      </c>
    </row>
    <row r="3" spans="1:6" ht="14.25">
      <c r="A3" s="71" t="s">
        <v>11</v>
      </c>
      <c r="B3" s="16" t="s">
        <v>12</v>
      </c>
      <c r="C3" s="17" t="s">
        <v>13</v>
      </c>
      <c r="D3" s="18" t="s">
        <v>14</v>
      </c>
      <c r="E3" s="19">
        <v>600</v>
      </c>
      <c r="F3" s="22" t="s">
        <v>15</v>
      </c>
    </row>
    <row r="4" spans="1:6" ht="14.25">
      <c r="A4" s="72"/>
      <c r="B4" s="16" t="s">
        <v>16</v>
      </c>
      <c r="C4" s="17" t="s">
        <v>17</v>
      </c>
      <c r="D4" s="18" t="s">
        <v>18</v>
      </c>
      <c r="E4" s="19">
        <v>500</v>
      </c>
      <c r="F4" s="24"/>
    </row>
    <row r="5" spans="1:6" ht="14.25">
      <c r="A5" s="72"/>
      <c r="B5" s="16" t="s">
        <v>19</v>
      </c>
      <c r="C5" s="17" t="s">
        <v>20</v>
      </c>
      <c r="D5" s="18" t="s">
        <v>18</v>
      </c>
      <c r="E5" s="19">
        <v>300</v>
      </c>
      <c r="F5" s="24"/>
    </row>
    <row r="6" spans="1:6" ht="14.25">
      <c r="A6" s="72"/>
      <c r="B6" s="16" t="s">
        <v>21</v>
      </c>
      <c r="C6" s="17" t="s">
        <v>22</v>
      </c>
      <c r="D6" s="18" t="s">
        <v>23</v>
      </c>
      <c r="E6" s="19">
        <v>500</v>
      </c>
      <c r="F6" s="24"/>
    </row>
    <row r="7" spans="1:6" ht="14.25">
      <c r="A7" s="72"/>
      <c r="B7" s="16" t="s">
        <v>24</v>
      </c>
      <c r="C7" s="17" t="s">
        <v>25</v>
      </c>
      <c r="D7" s="18" t="s">
        <v>14</v>
      </c>
      <c r="E7" s="19">
        <v>200</v>
      </c>
      <c r="F7" s="24"/>
    </row>
    <row r="8" spans="1:6" ht="14.25">
      <c r="A8" s="72"/>
      <c r="B8" s="16" t="s">
        <v>26</v>
      </c>
      <c r="C8" s="17" t="s">
        <v>27</v>
      </c>
      <c r="D8" s="18" t="s">
        <v>14</v>
      </c>
      <c r="E8" s="19">
        <v>200</v>
      </c>
      <c r="F8" s="24"/>
    </row>
    <row r="9" spans="1:6" ht="14.25">
      <c r="A9" s="72"/>
      <c r="B9" s="16" t="s">
        <v>26</v>
      </c>
      <c r="C9" s="17" t="s">
        <v>28</v>
      </c>
      <c r="D9" s="18" t="s">
        <v>14</v>
      </c>
      <c r="E9" s="19">
        <v>500</v>
      </c>
      <c r="F9" s="24"/>
    </row>
    <row r="10" spans="1:6" ht="14.25">
      <c r="A10" s="72"/>
      <c r="B10" s="16" t="s">
        <v>26</v>
      </c>
      <c r="C10" s="17" t="s">
        <v>29</v>
      </c>
      <c r="D10" s="18" t="s">
        <v>14</v>
      </c>
      <c r="E10" s="19">
        <v>50</v>
      </c>
      <c r="F10" s="24"/>
    </row>
    <row r="11" spans="1:6" ht="14.25">
      <c r="A11" s="72"/>
      <c r="B11" s="16" t="s">
        <v>30</v>
      </c>
      <c r="C11" s="17" t="s">
        <v>31</v>
      </c>
      <c r="D11" s="18" t="s">
        <v>32</v>
      </c>
      <c r="E11" s="19">
        <v>300</v>
      </c>
      <c r="F11" s="24"/>
    </row>
    <row r="12" spans="1:6" ht="14.25">
      <c r="A12" s="72"/>
      <c r="B12" s="16" t="s">
        <v>33</v>
      </c>
      <c r="C12" s="17" t="s">
        <v>31</v>
      </c>
      <c r="D12" s="18" t="s">
        <v>32</v>
      </c>
      <c r="E12" s="19">
        <v>300</v>
      </c>
      <c r="F12" s="24"/>
    </row>
    <row r="13" spans="1:6" ht="14.25">
      <c r="A13" s="72"/>
      <c r="B13" s="16" t="s">
        <v>34</v>
      </c>
      <c r="C13" s="17" t="s">
        <v>35</v>
      </c>
      <c r="D13" s="18" t="s">
        <v>14</v>
      </c>
      <c r="E13" s="19">
        <v>10</v>
      </c>
      <c r="F13" s="24"/>
    </row>
    <row r="14" spans="1:6" ht="14.25">
      <c r="A14" s="72"/>
      <c r="B14" s="16" t="s">
        <v>36</v>
      </c>
      <c r="C14" s="17" t="s">
        <v>37</v>
      </c>
      <c r="D14" s="18" t="s">
        <v>14</v>
      </c>
      <c r="E14" s="19">
        <v>10</v>
      </c>
      <c r="F14" s="24"/>
    </row>
    <row r="15" spans="1:6" ht="14.25">
      <c r="A15" s="72"/>
      <c r="B15" s="73" t="s">
        <v>38</v>
      </c>
      <c r="C15" s="17" t="s">
        <v>22</v>
      </c>
      <c r="D15" s="18" t="s">
        <v>23</v>
      </c>
      <c r="E15" s="19">
        <v>50</v>
      </c>
      <c r="F15" s="24"/>
    </row>
    <row r="16" spans="1:6" ht="14.25">
      <c r="A16" s="72"/>
      <c r="B16" s="16" t="s">
        <v>39</v>
      </c>
      <c r="C16" s="17" t="s">
        <v>40</v>
      </c>
      <c r="D16" s="18" t="s">
        <v>14</v>
      </c>
      <c r="E16" s="19">
        <v>10</v>
      </c>
      <c r="F16" s="24"/>
    </row>
    <row r="17" spans="1:6" ht="14.25">
      <c r="A17" s="72"/>
      <c r="B17" s="16" t="s">
        <v>41</v>
      </c>
      <c r="C17" s="17" t="s">
        <v>37</v>
      </c>
      <c r="D17" s="18" t="s">
        <v>14</v>
      </c>
      <c r="E17" s="19">
        <v>50</v>
      </c>
      <c r="F17" s="24"/>
    </row>
    <row r="18" spans="1:6" ht="14.25">
      <c r="A18" s="74"/>
      <c r="B18" s="16" t="s">
        <v>42</v>
      </c>
      <c r="C18" s="17" t="s">
        <v>43</v>
      </c>
      <c r="D18" s="18" t="s">
        <v>23</v>
      </c>
      <c r="E18" s="19">
        <v>30</v>
      </c>
      <c r="F18" s="24"/>
    </row>
    <row r="19" spans="1:6" ht="14.25">
      <c r="A19" s="75" t="s">
        <v>44</v>
      </c>
      <c r="B19" s="73" t="s">
        <v>45</v>
      </c>
      <c r="C19" s="76" t="s">
        <v>31</v>
      </c>
      <c r="D19" s="77" t="s">
        <v>32</v>
      </c>
      <c r="E19" s="78">
        <v>400</v>
      </c>
      <c r="F19" s="24"/>
    </row>
    <row r="20" spans="1:6" ht="14.25">
      <c r="A20" s="75" t="s">
        <v>46</v>
      </c>
      <c r="B20" s="73" t="s">
        <v>45</v>
      </c>
      <c r="C20" s="76" t="s">
        <v>31</v>
      </c>
      <c r="D20" s="77" t="s">
        <v>32</v>
      </c>
      <c r="E20" s="78">
        <v>400</v>
      </c>
      <c r="F20" s="28"/>
    </row>
    <row r="21" spans="1:6" ht="14.25">
      <c r="A21" s="18" t="s">
        <v>47</v>
      </c>
      <c r="B21" s="30" t="s">
        <v>48</v>
      </c>
      <c r="C21" s="17" t="s">
        <v>49</v>
      </c>
      <c r="D21" s="18" t="s">
        <v>18</v>
      </c>
      <c r="E21" s="19">
        <v>3800</v>
      </c>
      <c r="F21" s="79" t="s">
        <v>50</v>
      </c>
    </row>
    <row r="22" spans="1:6" ht="14.25">
      <c r="A22" s="18"/>
      <c r="B22" s="30" t="s">
        <v>51</v>
      </c>
      <c r="C22" s="17" t="s">
        <v>52</v>
      </c>
      <c r="D22" s="18" t="s">
        <v>18</v>
      </c>
      <c r="E22" s="19">
        <v>3600</v>
      </c>
      <c r="F22" s="39"/>
    </row>
    <row r="23" spans="1:6" ht="14.25">
      <c r="A23" s="18"/>
      <c r="B23" s="30" t="s">
        <v>53</v>
      </c>
      <c r="C23" s="17" t="s">
        <v>54</v>
      </c>
      <c r="D23" s="18" t="s">
        <v>18</v>
      </c>
      <c r="E23" s="19">
        <v>2200</v>
      </c>
      <c r="F23" s="39"/>
    </row>
    <row r="24" spans="1:6" ht="14.25">
      <c r="A24" s="18"/>
      <c r="B24" s="30" t="s">
        <v>55</v>
      </c>
      <c r="C24" s="17" t="s">
        <v>56</v>
      </c>
      <c r="D24" s="18" t="s">
        <v>18</v>
      </c>
      <c r="E24" s="19">
        <v>2600</v>
      </c>
      <c r="F24" s="39"/>
    </row>
    <row r="25" spans="1:6" ht="14.25">
      <c r="A25" s="18"/>
      <c r="B25" s="30" t="s">
        <v>57</v>
      </c>
      <c r="C25" s="17"/>
      <c r="D25" s="18" t="s">
        <v>18</v>
      </c>
      <c r="E25" s="19">
        <v>4600</v>
      </c>
      <c r="F25" s="39"/>
    </row>
    <row r="26" spans="1:6" ht="14.25">
      <c r="A26" s="18"/>
      <c r="B26" s="30" t="s">
        <v>58</v>
      </c>
      <c r="C26" s="17"/>
      <c r="D26" s="18" t="s">
        <v>18</v>
      </c>
      <c r="E26" s="19">
        <v>4900</v>
      </c>
      <c r="F26" s="39"/>
    </row>
    <row r="27" spans="1:6" ht="14.25">
      <c r="A27" s="18"/>
      <c r="B27" s="30" t="s">
        <v>59</v>
      </c>
      <c r="C27" s="17" t="s">
        <v>60</v>
      </c>
      <c r="D27" s="18" t="s">
        <v>18</v>
      </c>
      <c r="E27" s="19">
        <v>800</v>
      </c>
      <c r="F27" s="39" t="s">
        <v>61</v>
      </c>
    </row>
    <row r="28" spans="1:6" ht="14.25">
      <c r="A28" s="18"/>
      <c r="B28" s="30" t="s">
        <v>62</v>
      </c>
      <c r="C28" s="17"/>
      <c r="D28" s="18" t="s">
        <v>18</v>
      </c>
      <c r="E28" s="19">
        <v>800</v>
      </c>
      <c r="F28" s="39" t="s">
        <v>15</v>
      </c>
    </row>
    <row r="29" spans="1:6" ht="14.25">
      <c r="A29" s="18"/>
      <c r="B29" s="30" t="s">
        <v>63</v>
      </c>
      <c r="C29" s="17"/>
      <c r="D29" s="18" t="s">
        <v>18</v>
      </c>
      <c r="E29" s="19">
        <v>800</v>
      </c>
      <c r="F29" s="39"/>
    </row>
    <row r="30" spans="1:6" ht="14.25">
      <c r="A30" s="18"/>
      <c r="B30" s="30" t="s">
        <v>64</v>
      </c>
      <c r="C30" s="17"/>
      <c r="D30" s="18" t="s">
        <v>18</v>
      </c>
      <c r="E30" s="19">
        <v>400</v>
      </c>
      <c r="F30" s="39"/>
    </row>
    <row r="31" spans="1:6" ht="14.25">
      <c r="A31" s="18"/>
      <c r="B31" s="30" t="s">
        <v>74</v>
      </c>
      <c r="C31" s="17" t="s">
        <v>75</v>
      </c>
      <c r="D31" s="18" t="s">
        <v>18</v>
      </c>
      <c r="E31" s="19">
        <v>200</v>
      </c>
      <c r="F31" s="80" t="s">
        <v>50</v>
      </c>
    </row>
    <row r="32" spans="1:6" ht="14.25">
      <c r="A32" s="81" t="s">
        <v>67</v>
      </c>
      <c r="B32" s="34" t="s">
        <v>68</v>
      </c>
      <c r="C32" s="17" t="s">
        <v>56</v>
      </c>
      <c r="D32" s="35" t="s">
        <v>69</v>
      </c>
      <c r="E32" s="35">
        <v>1000</v>
      </c>
      <c r="F32" s="82"/>
    </row>
    <row r="33" spans="1:6" ht="14.25">
      <c r="A33" s="82"/>
      <c r="B33" s="34" t="s">
        <v>70</v>
      </c>
      <c r="C33" s="17" t="s">
        <v>49</v>
      </c>
      <c r="D33" s="35" t="s">
        <v>14</v>
      </c>
      <c r="E33" s="35">
        <v>1000</v>
      </c>
      <c r="F33" s="82"/>
    </row>
    <row r="34" spans="1:6" ht="14.25">
      <c r="A34" s="82"/>
      <c r="B34" s="34" t="s">
        <v>71</v>
      </c>
      <c r="C34" s="17" t="s">
        <v>52</v>
      </c>
      <c r="D34" s="35" t="s">
        <v>14</v>
      </c>
      <c r="E34" s="35">
        <v>1000</v>
      </c>
      <c r="F34" s="82"/>
    </row>
    <row r="35" spans="1:6" ht="14.25">
      <c r="A35" s="82"/>
      <c r="B35" s="34" t="s">
        <v>72</v>
      </c>
      <c r="D35" s="35" t="s">
        <v>32</v>
      </c>
      <c r="E35" s="35">
        <v>2000</v>
      </c>
      <c r="F35" s="82"/>
    </row>
    <row r="36" spans="1:6" ht="14.25">
      <c r="A36" s="83"/>
      <c r="B36" s="34" t="s">
        <v>73</v>
      </c>
      <c r="C36" s="17" t="s">
        <v>54</v>
      </c>
      <c r="D36" s="35" t="s">
        <v>14</v>
      </c>
      <c r="E36" s="35">
        <v>1000</v>
      </c>
      <c r="F36" s="83"/>
    </row>
  </sheetData>
  <sheetProtection/>
  <mergeCells count="8">
    <mergeCell ref="A1:F1"/>
    <mergeCell ref="A3:A18"/>
    <mergeCell ref="A21:A31"/>
    <mergeCell ref="A32:A36"/>
    <mergeCell ref="F3:F20"/>
    <mergeCell ref="F21:F26"/>
    <mergeCell ref="F28:F30"/>
    <mergeCell ref="F31:F3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28">
      <selection activeCell="A37" sqref="A37:IV37"/>
    </sheetView>
  </sheetViews>
  <sheetFormatPr defaultColWidth="9.00390625" defaultRowHeight="14.25"/>
  <cols>
    <col min="1" max="1" width="5.625" style="42" customWidth="1"/>
    <col min="2" max="2" width="22.875" style="42" customWidth="1"/>
    <col min="3" max="3" width="11.125" style="42" customWidth="1"/>
    <col min="4" max="7" width="9.00390625" style="42" customWidth="1"/>
  </cols>
  <sheetData>
    <row r="1" spans="1:7" s="41" customFormat="1" ht="14.25">
      <c r="A1" s="43" t="s">
        <v>76</v>
      </c>
      <c r="B1" s="43" t="s">
        <v>77</v>
      </c>
      <c r="C1" s="43" t="s">
        <v>78</v>
      </c>
      <c r="D1" s="43" t="s">
        <v>4</v>
      </c>
      <c r="E1" s="43" t="s">
        <v>5</v>
      </c>
      <c r="F1" s="43" t="s">
        <v>79</v>
      </c>
      <c r="G1" s="43" t="s">
        <v>80</v>
      </c>
    </row>
    <row r="2" spans="1:7" ht="14.25">
      <c r="A2" s="44">
        <v>1</v>
      </c>
      <c r="B2" s="45" t="s">
        <v>81</v>
      </c>
      <c r="C2" s="46" t="s">
        <v>82</v>
      </c>
      <c r="D2" s="46" t="s">
        <v>14</v>
      </c>
      <c r="E2" s="47">
        <v>5400</v>
      </c>
      <c r="F2" s="48">
        <v>72</v>
      </c>
      <c r="G2" s="48">
        <f aca="true" t="shared" si="0" ref="G2:G61">E2*F2</f>
        <v>388800</v>
      </c>
    </row>
    <row r="3" spans="1:7" ht="14.25">
      <c r="A3" s="44">
        <v>2</v>
      </c>
      <c r="B3" s="45" t="s">
        <v>83</v>
      </c>
      <c r="C3" s="46" t="s">
        <v>84</v>
      </c>
      <c r="D3" s="46" t="s">
        <v>14</v>
      </c>
      <c r="E3" s="47">
        <v>3500</v>
      </c>
      <c r="F3" s="48">
        <v>107</v>
      </c>
      <c r="G3" s="48">
        <f t="shared" si="0"/>
        <v>374500</v>
      </c>
    </row>
    <row r="4" spans="1:7" ht="15">
      <c r="A4" s="49">
        <v>3</v>
      </c>
      <c r="B4" s="50" t="s">
        <v>85</v>
      </c>
      <c r="C4" s="51" t="s">
        <v>86</v>
      </c>
      <c r="D4" s="51" t="s">
        <v>14</v>
      </c>
      <c r="E4" s="52">
        <v>2800</v>
      </c>
      <c r="F4" s="53">
        <v>25</v>
      </c>
      <c r="G4" s="54">
        <f t="shared" si="0"/>
        <v>70000</v>
      </c>
    </row>
    <row r="5" spans="1:7" ht="15">
      <c r="A5" s="49">
        <v>4</v>
      </c>
      <c r="B5" s="50" t="s">
        <v>87</v>
      </c>
      <c r="C5" s="51" t="s">
        <v>88</v>
      </c>
      <c r="D5" s="51" t="s">
        <v>14</v>
      </c>
      <c r="E5" s="52">
        <v>4100</v>
      </c>
      <c r="F5" s="53">
        <v>16</v>
      </c>
      <c r="G5" s="48">
        <f t="shared" si="0"/>
        <v>65600</v>
      </c>
    </row>
    <row r="6" spans="1:7" ht="15">
      <c r="A6" s="49">
        <v>5</v>
      </c>
      <c r="B6" s="55" t="s">
        <v>89</v>
      </c>
      <c r="C6" s="56" t="s">
        <v>90</v>
      </c>
      <c r="D6" s="56" t="s">
        <v>14</v>
      </c>
      <c r="E6" s="57">
        <v>190</v>
      </c>
      <c r="F6" s="58">
        <v>70</v>
      </c>
      <c r="G6" s="48">
        <f t="shared" si="0"/>
        <v>13300</v>
      </c>
    </row>
    <row r="7" spans="1:7" ht="15">
      <c r="A7" s="49">
        <v>6</v>
      </c>
      <c r="B7" s="55" t="s">
        <v>91</v>
      </c>
      <c r="C7" s="56" t="s">
        <v>92</v>
      </c>
      <c r="D7" s="56" t="s">
        <v>14</v>
      </c>
      <c r="E7" s="57">
        <v>40</v>
      </c>
      <c r="F7" s="58">
        <v>100</v>
      </c>
      <c r="G7" s="48">
        <f t="shared" si="0"/>
        <v>4000</v>
      </c>
    </row>
    <row r="8" spans="1:7" ht="15">
      <c r="A8" s="49">
        <v>7</v>
      </c>
      <c r="B8" s="50" t="s">
        <v>93</v>
      </c>
      <c r="C8" s="51" t="s">
        <v>94</v>
      </c>
      <c r="D8" s="51" t="s">
        <v>18</v>
      </c>
      <c r="E8" s="52">
        <v>5700</v>
      </c>
      <c r="F8" s="53">
        <v>35</v>
      </c>
      <c r="G8" s="48">
        <f t="shared" si="0"/>
        <v>199500</v>
      </c>
    </row>
    <row r="9" spans="1:7" ht="15">
      <c r="A9" s="49">
        <v>8</v>
      </c>
      <c r="B9" s="50" t="s">
        <v>95</v>
      </c>
      <c r="C9" s="51" t="s">
        <v>94</v>
      </c>
      <c r="D9" s="51" t="s">
        <v>18</v>
      </c>
      <c r="E9" s="52">
        <v>5200</v>
      </c>
      <c r="F9" s="53">
        <v>29</v>
      </c>
      <c r="G9" s="48">
        <f t="shared" si="0"/>
        <v>150800</v>
      </c>
    </row>
    <row r="10" spans="1:7" ht="15">
      <c r="A10" s="49">
        <v>9</v>
      </c>
      <c r="B10" s="50" t="s">
        <v>65</v>
      </c>
      <c r="C10" s="51" t="s">
        <v>96</v>
      </c>
      <c r="D10" s="51" t="s">
        <v>69</v>
      </c>
      <c r="E10" s="52">
        <v>200</v>
      </c>
      <c r="F10" s="53">
        <v>25</v>
      </c>
      <c r="G10" s="48">
        <f t="shared" si="0"/>
        <v>5000</v>
      </c>
    </row>
    <row r="11" spans="1:7" ht="29.25">
      <c r="A11" s="49">
        <v>10</v>
      </c>
      <c r="B11" s="55" t="s">
        <v>97</v>
      </c>
      <c r="C11" s="51" t="s">
        <v>88</v>
      </c>
      <c r="D11" s="51" t="s">
        <v>69</v>
      </c>
      <c r="E11" s="57">
        <v>200</v>
      </c>
      <c r="F11" s="53">
        <v>10</v>
      </c>
      <c r="G11" s="48">
        <f t="shared" si="0"/>
        <v>2000</v>
      </c>
    </row>
    <row r="12" spans="1:7" ht="15">
      <c r="A12" s="49">
        <v>11</v>
      </c>
      <c r="B12" s="50" t="s">
        <v>98</v>
      </c>
      <c r="C12" s="59"/>
      <c r="D12" s="51" t="s">
        <v>14</v>
      </c>
      <c r="E12" s="57">
        <v>600</v>
      </c>
      <c r="F12" s="53">
        <v>30</v>
      </c>
      <c r="G12" s="48">
        <f t="shared" si="0"/>
        <v>18000</v>
      </c>
    </row>
    <row r="13" spans="1:7" ht="15">
      <c r="A13" s="49">
        <v>12</v>
      </c>
      <c r="B13" s="50" t="s">
        <v>99</v>
      </c>
      <c r="C13" s="51" t="s">
        <v>82</v>
      </c>
      <c r="D13" s="51" t="s">
        <v>18</v>
      </c>
      <c r="E13" s="52">
        <v>100</v>
      </c>
      <c r="F13" s="53">
        <v>70</v>
      </c>
      <c r="G13" s="48">
        <f t="shared" si="0"/>
        <v>7000</v>
      </c>
    </row>
    <row r="14" spans="1:7" ht="15">
      <c r="A14" s="49">
        <v>13</v>
      </c>
      <c r="B14" s="50" t="s">
        <v>100</v>
      </c>
      <c r="C14" s="51" t="s">
        <v>101</v>
      </c>
      <c r="D14" s="51" t="s">
        <v>18</v>
      </c>
      <c r="E14" s="52">
        <v>22</v>
      </c>
      <c r="F14" s="53">
        <v>20</v>
      </c>
      <c r="G14" s="48">
        <f t="shared" si="0"/>
        <v>440</v>
      </c>
    </row>
    <row r="15" spans="1:7" ht="15">
      <c r="A15" s="49">
        <v>14</v>
      </c>
      <c r="B15" s="50" t="s">
        <v>102</v>
      </c>
      <c r="C15" s="51" t="s">
        <v>103</v>
      </c>
      <c r="D15" s="51" t="s">
        <v>18</v>
      </c>
      <c r="E15" s="52">
        <v>40</v>
      </c>
      <c r="F15" s="53">
        <v>17</v>
      </c>
      <c r="G15" s="48">
        <f t="shared" si="0"/>
        <v>680</v>
      </c>
    </row>
    <row r="16" spans="1:7" ht="15">
      <c r="A16" s="49">
        <v>15</v>
      </c>
      <c r="B16" s="50" t="s">
        <v>104</v>
      </c>
      <c r="C16" s="51" t="s">
        <v>105</v>
      </c>
      <c r="D16" s="51" t="s">
        <v>23</v>
      </c>
      <c r="E16" s="60">
        <v>30</v>
      </c>
      <c r="F16" s="53">
        <v>15</v>
      </c>
      <c r="G16" s="48">
        <f t="shared" si="0"/>
        <v>450</v>
      </c>
    </row>
    <row r="17" spans="1:7" ht="15">
      <c r="A17" s="49">
        <v>16</v>
      </c>
      <c r="B17" s="50" t="s">
        <v>106</v>
      </c>
      <c r="C17" s="51" t="s">
        <v>107</v>
      </c>
      <c r="D17" s="51" t="s">
        <v>23</v>
      </c>
      <c r="E17" s="60">
        <v>50</v>
      </c>
      <c r="F17" s="53">
        <v>30</v>
      </c>
      <c r="G17" s="48">
        <f t="shared" si="0"/>
        <v>1500</v>
      </c>
    </row>
    <row r="18" spans="1:7" ht="15">
      <c r="A18" s="49">
        <v>17</v>
      </c>
      <c r="B18" s="50" t="s">
        <v>108</v>
      </c>
      <c r="C18" s="51" t="s">
        <v>109</v>
      </c>
      <c r="D18" s="51" t="s">
        <v>23</v>
      </c>
      <c r="E18" s="60">
        <v>10</v>
      </c>
      <c r="F18" s="53">
        <v>55</v>
      </c>
      <c r="G18" s="48">
        <f t="shared" si="0"/>
        <v>550</v>
      </c>
    </row>
    <row r="19" spans="1:7" ht="15">
      <c r="A19" s="49">
        <v>18</v>
      </c>
      <c r="B19" s="50" t="s">
        <v>110</v>
      </c>
      <c r="C19" s="51" t="s">
        <v>111</v>
      </c>
      <c r="D19" s="51" t="s">
        <v>69</v>
      </c>
      <c r="E19" s="60">
        <v>4</v>
      </c>
      <c r="F19" s="53">
        <v>10</v>
      </c>
      <c r="G19" s="48">
        <f t="shared" si="0"/>
        <v>40</v>
      </c>
    </row>
    <row r="20" spans="1:7" ht="15">
      <c r="A20" s="49">
        <v>19</v>
      </c>
      <c r="B20" s="55" t="s">
        <v>112</v>
      </c>
      <c r="C20" s="56" t="s">
        <v>113</v>
      </c>
      <c r="D20" s="56" t="s">
        <v>23</v>
      </c>
      <c r="E20" s="57">
        <v>30</v>
      </c>
      <c r="F20" s="58">
        <v>25</v>
      </c>
      <c r="G20" s="48">
        <f t="shared" si="0"/>
        <v>750</v>
      </c>
    </row>
    <row r="21" spans="1:7" ht="15">
      <c r="A21" s="61">
        <v>20</v>
      </c>
      <c r="B21" s="50" t="s">
        <v>114</v>
      </c>
      <c r="C21" s="51" t="s">
        <v>115</v>
      </c>
      <c r="D21" s="51" t="s">
        <v>14</v>
      </c>
      <c r="E21" s="52">
        <v>600</v>
      </c>
      <c r="F21" s="53">
        <v>8</v>
      </c>
      <c r="G21" s="48">
        <f t="shared" si="0"/>
        <v>4800</v>
      </c>
    </row>
    <row r="22" spans="1:7" ht="15">
      <c r="A22" s="61">
        <v>21</v>
      </c>
      <c r="B22" s="50" t="s">
        <v>116</v>
      </c>
      <c r="C22" s="51" t="s">
        <v>117</v>
      </c>
      <c r="D22" s="51" t="s">
        <v>14</v>
      </c>
      <c r="E22" s="52">
        <v>400</v>
      </c>
      <c r="F22" s="53">
        <v>6</v>
      </c>
      <c r="G22" s="48">
        <f t="shared" si="0"/>
        <v>2400</v>
      </c>
    </row>
    <row r="23" spans="1:7" ht="15">
      <c r="A23" s="61">
        <v>22</v>
      </c>
      <c r="B23" s="50" t="s">
        <v>118</v>
      </c>
      <c r="C23" s="51" t="s">
        <v>119</v>
      </c>
      <c r="D23" s="51" t="s">
        <v>14</v>
      </c>
      <c r="E23" s="52">
        <v>500</v>
      </c>
      <c r="F23" s="53">
        <v>10</v>
      </c>
      <c r="G23" s="48">
        <f t="shared" si="0"/>
        <v>5000</v>
      </c>
    </row>
    <row r="24" spans="1:7" ht="15">
      <c r="A24" s="61">
        <v>23</v>
      </c>
      <c r="B24" s="50" t="s">
        <v>120</v>
      </c>
      <c r="C24" s="51" t="s">
        <v>121</v>
      </c>
      <c r="D24" s="51" t="s">
        <v>14</v>
      </c>
      <c r="E24" s="52">
        <v>500</v>
      </c>
      <c r="F24" s="53">
        <v>6</v>
      </c>
      <c r="G24" s="48">
        <f t="shared" si="0"/>
        <v>3000</v>
      </c>
    </row>
    <row r="25" spans="1:7" ht="15">
      <c r="A25" s="61">
        <v>24</v>
      </c>
      <c r="B25" s="50" t="s">
        <v>122</v>
      </c>
      <c r="C25" s="51" t="s">
        <v>123</v>
      </c>
      <c r="D25" s="51" t="s">
        <v>14</v>
      </c>
      <c r="E25" s="52">
        <v>400</v>
      </c>
      <c r="F25" s="53">
        <v>10</v>
      </c>
      <c r="G25" s="48">
        <f t="shared" si="0"/>
        <v>4000</v>
      </c>
    </row>
    <row r="26" spans="1:7" ht="15">
      <c r="A26" s="61">
        <v>25</v>
      </c>
      <c r="B26" s="50" t="s">
        <v>124</v>
      </c>
      <c r="C26" s="51" t="s">
        <v>125</v>
      </c>
      <c r="D26" s="51" t="s">
        <v>14</v>
      </c>
      <c r="E26" s="52">
        <v>400</v>
      </c>
      <c r="F26" s="53">
        <v>10</v>
      </c>
      <c r="G26" s="48">
        <f t="shared" si="0"/>
        <v>4000</v>
      </c>
    </row>
    <row r="27" spans="1:7" ht="15">
      <c r="A27" s="61">
        <v>26</v>
      </c>
      <c r="B27" s="50" t="s">
        <v>126</v>
      </c>
      <c r="C27" s="51" t="s">
        <v>127</v>
      </c>
      <c r="D27" s="51" t="s">
        <v>14</v>
      </c>
      <c r="E27" s="52">
        <v>60</v>
      </c>
      <c r="F27" s="53">
        <v>70</v>
      </c>
      <c r="G27" s="48">
        <f t="shared" si="0"/>
        <v>4200</v>
      </c>
    </row>
    <row r="28" spans="1:7" ht="15">
      <c r="A28" s="61">
        <v>27</v>
      </c>
      <c r="B28" s="50" t="s">
        <v>128</v>
      </c>
      <c r="C28" s="51" t="s">
        <v>129</v>
      </c>
      <c r="D28" s="51" t="s">
        <v>14</v>
      </c>
      <c r="E28" s="52">
        <v>20</v>
      </c>
      <c r="F28" s="53">
        <v>90</v>
      </c>
      <c r="G28" s="48">
        <f t="shared" si="0"/>
        <v>1800</v>
      </c>
    </row>
    <row r="29" spans="1:7" ht="15">
      <c r="A29" s="61">
        <v>28</v>
      </c>
      <c r="B29" s="50" t="s">
        <v>130</v>
      </c>
      <c r="C29" s="51" t="s">
        <v>131</v>
      </c>
      <c r="D29" s="51" t="s">
        <v>14</v>
      </c>
      <c r="E29" s="52">
        <v>10</v>
      </c>
      <c r="F29" s="53">
        <v>40</v>
      </c>
      <c r="G29" s="48">
        <f t="shared" si="0"/>
        <v>400</v>
      </c>
    </row>
    <row r="30" spans="1:7" ht="15">
      <c r="A30" s="61">
        <v>29</v>
      </c>
      <c r="B30" s="50" t="s">
        <v>132</v>
      </c>
      <c r="C30" s="51" t="s">
        <v>133</v>
      </c>
      <c r="D30" s="51" t="s">
        <v>14</v>
      </c>
      <c r="E30" s="52">
        <v>20</v>
      </c>
      <c r="F30" s="53">
        <v>70</v>
      </c>
      <c r="G30" s="48">
        <f t="shared" si="0"/>
        <v>1400</v>
      </c>
    </row>
    <row r="31" spans="1:7" ht="15">
      <c r="A31" s="61">
        <v>30</v>
      </c>
      <c r="B31" s="50" t="s">
        <v>134</v>
      </c>
      <c r="C31" s="51" t="s">
        <v>135</v>
      </c>
      <c r="D31" s="51" t="s">
        <v>14</v>
      </c>
      <c r="E31" s="52">
        <v>500</v>
      </c>
      <c r="F31" s="53">
        <v>20</v>
      </c>
      <c r="G31" s="48">
        <f t="shared" si="0"/>
        <v>10000</v>
      </c>
    </row>
    <row r="32" spans="1:7" ht="15">
      <c r="A32" s="61">
        <v>31</v>
      </c>
      <c r="B32" s="50" t="s">
        <v>136</v>
      </c>
      <c r="C32" s="51" t="s">
        <v>137</v>
      </c>
      <c r="D32" s="51" t="s">
        <v>14</v>
      </c>
      <c r="E32" s="52">
        <v>300</v>
      </c>
      <c r="F32" s="53">
        <v>20</v>
      </c>
      <c r="G32" s="48">
        <f t="shared" si="0"/>
        <v>6000</v>
      </c>
    </row>
    <row r="33" spans="1:7" ht="15">
      <c r="A33" s="61">
        <v>32</v>
      </c>
      <c r="B33" s="50" t="s">
        <v>138</v>
      </c>
      <c r="C33" s="51" t="s">
        <v>139</v>
      </c>
      <c r="D33" s="51" t="s">
        <v>32</v>
      </c>
      <c r="E33" s="52">
        <v>400</v>
      </c>
      <c r="F33" s="53">
        <v>65</v>
      </c>
      <c r="G33" s="48">
        <f t="shared" si="0"/>
        <v>26000</v>
      </c>
    </row>
    <row r="34" spans="1:7" ht="15">
      <c r="A34" s="61">
        <v>33</v>
      </c>
      <c r="B34" s="50" t="s">
        <v>140</v>
      </c>
      <c r="C34" s="51" t="s">
        <v>139</v>
      </c>
      <c r="D34" s="51" t="s">
        <v>32</v>
      </c>
      <c r="E34" s="52">
        <v>200</v>
      </c>
      <c r="F34" s="53">
        <v>65</v>
      </c>
      <c r="G34" s="48">
        <f t="shared" si="0"/>
        <v>13000</v>
      </c>
    </row>
    <row r="35" spans="1:7" ht="15">
      <c r="A35" s="61">
        <v>34</v>
      </c>
      <c r="B35" s="50" t="s">
        <v>141</v>
      </c>
      <c r="C35" s="51" t="s">
        <v>142</v>
      </c>
      <c r="D35" s="51" t="s">
        <v>18</v>
      </c>
      <c r="E35" s="52">
        <v>100</v>
      </c>
      <c r="F35" s="53">
        <v>38</v>
      </c>
      <c r="G35" s="48">
        <f t="shared" si="0"/>
        <v>3800</v>
      </c>
    </row>
    <row r="36" spans="1:7" ht="15">
      <c r="A36" s="61">
        <v>35</v>
      </c>
      <c r="B36" s="50" t="s">
        <v>143</v>
      </c>
      <c r="C36" s="51" t="s">
        <v>17</v>
      </c>
      <c r="D36" s="51" t="s">
        <v>18</v>
      </c>
      <c r="E36" s="52">
        <v>700</v>
      </c>
      <c r="F36" s="53">
        <v>79</v>
      </c>
      <c r="G36" s="48">
        <f t="shared" si="0"/>
        <v>55300</v>
      </c>
    </row>
    <row r="37" spans="1:7" ht="15">
      <c r="A37" s="61">
        <v>36</v>
      </c>
      <c r="B37" s="50" t="s">
        <v>144</v>
      </c>
      <c r="C37" s="51" t="s">
        <v>145</v>
      </c>
      <c r="D37" s="51" t="s">
        <v>14</v>
      </c>
      <c r="E37" s="52">
        <v>800</v>
      </c>
      <c r="F37" s="53">
        <v>20</v>
      </c>
      <c r="G37" s="48">
        <f t="shared" si="0"/>
        <v>16000</v>
      </c>
    </row>
    <row r="38" spans="1:7" ht="15">
      <c r="A38" s="61">
        <v>37</v>
      </c>
      <c r="B38" s="50" t="s">
        <v>146</v>
      </c>
      <c r="C38" s="51" t="s">
        <v>147</v>
      </c>
      <c r="D38" s="51" t="s">
        <v>14</v>
      </c>
      <c r="E38" s="52">
        <v>600</v>
      </c>
      <c r="F38" s="53">
        <v>10</v>
      </c>
      <c r="G38" s="48">
        <f t="shared" si="0"/>
        <v>6000</v>
      </c>
    </row>
    <row r="39" spans="1:7" ht="15">
      <c r="A39" s="61">
        <v>38</v>
      </c>
      <c r="B39" s="50" t="s">
        <v>148</v>
      </c>
      <c r="C39" s="51" t="s">
        <v>149</v>
      </c>
      <c r="D39" s="51" t="s">
        <v>14</v>
      </c>
      <c r="E39" s="52">
        <v>300</v>
      </c>
      <c r="F39" s="53">
        <v>50</v>
      </c>
      <c r="G39" s="48">
        <f t="shared" si="0"/>
        <v>15000</v>
      </c>
    </row>
    <row r="40" spans="1:7" ht="29.25">
      <c r="A40" s="61">
        <v>39</v>
      </c>
      <c r="B40" s="50" t="s">
        <v>150</v>
      </c>
      <c r="C40" s="51" t="s">
        <v>151</v>
      </c>
      <c r="D40" s="51" t="s">
        <v>69</v>
      </c>
      <c r="E40" s="52">
        <v>80</v>
      </c>
      <c r="F40" s="53">
        <v>45</v>
      </c>
      <c r="G40" s="48">
        <f t="shared" si="0"/>
        <v>3600</v>
      </c>
    </row>
    <row r="41" spans="1:7" ht="15">
      <c r="A41" s="61">
        <v>40</v>
      </c>
      <c r="B41" s="50" t="s">
        <v>152</v>
      </c>
      <c r="C41" s="51" t="s">
        <v>147</v>
      </c>
      <c r="D41" s="51" t="s">
        <v>14</v>
      </c>
      <c r="E41" s="52">
        <v>100</v>
      </c>
      <c r="F41" s="53">
        <v>10</v>
      </c>
      <c r="G41" s="48">
        <f t="shared" si="0"/>
        <v>1000</v>
      </c>
    </row>
    <row r="42" spans="1:7" ht="15">
      <c r="A42" s="61">
        <v>41</v>
      </c>
      <c r="B42" s="50" t="s">
        <v>153</v>
      </c>
      <c r="C42" s="51" t="s">
        <v>154</v>
      </c>
      <c r="D42" s="51" t="s">
        <v>14</v>
      </c>
      <c r="E42" s="52">
        <v>60</v>
      </c>
      <c r="F42" s="53">
        <v>40</v>
      </c>
      <c r="G42" s="48">
        <f t="shared" si="0"/>
        <v>2400</v>
      </c>
    </row>
    <row r="43" spans="1:7" ht="15">
      <c r="A43" s="61">
        <v>42</v>
      </c>
      <c r="B43" s="50" t="s">
        <v>155</v>
      </c>
      <c r="C43" s="62"/>
      <c r="D43" s="51" t="s">
        <v>32</v>
      </c>
      <c r="E43" s="52">
        <v>200</v>
      </c>
      <c r="F43" s="53">
        <v>65</v>
      </c>
      <c r="G43" s="48">
        <f t="shared" si="0"/>
        <v>13000</v>
      </c>
    </row>
    <row r="44" spans="1:7" ht="15">
      <c r="A44" s="61">
        <v>43</v>
      </c>
      <c r="B44" s="50" t="s">
        <v>156</v>
      </c>
      <c r="C44" s="51" t="s">
        <v>157</v>
      </c>
      <c r="D44" s="51" t="s">
        <v>23</v>
      </c>
      <c r="E44" s="52">
        <v>100</v>
      </c>
      <c r="F44" s="53">
        <v>25</v>
      </c>
      <c r="G44" s="48">
        <f t="shared" si="0"/>
        <v>2500</v>
      </c>
    </row>
    <row r="45" spans="1:7" ht="15">
      <c r="A45" s="61">
        <v>44</v>
      </c>
      <c r="B45" s="50" t="s">
        <v>158</v>
      </c>
      <c r="C45" s="51" t="s">
        <v>159</v>
      </c>
      <c r="D45" s="51" t="s">
        <v>14</v>
      </c>
      <c r="E45" s="52">
        <v>500</v>
      </c>
      <c r="F45" s="53">
        <v>15</v>
      </c>
      <c r="G45" s="48">
        <f t="shared" si="0"/>
        <v>7500</v>
      </c>
    </row>
    <row r="46" spans="1:7" ht="15">
      <c r="A46" s="61">
        <v>45</v>
      </c>
      <c r="B46" s="50" t="s">
        <v>160</v>
      </c>
      <c r="C46" s="51" t="s">
        <v>161</v>
      </c>
      <c r="D46" s="51" t="s">
        <v>14</v>
      </c>
      <c r="E46" s="52">
        <v>200</v>
      </c>
      <c r="F46" s="53">
        <v>15</v>
      </c>
      <c r="G46" s="48">
        <f t="shared" si="0"/>
        <v>3000</v>
      </c>
    </row>
    <row r="47" spans="1:7" ht="29.25">
      <c r="A47" s="61">
        <v>46</v>
      </c>
      <c r="B47" s="50" t="s">
        <v>162</v>
      </c>
      <c r="C47" s="51" t="s">
        <v>163</v>
      </c>
      <c r="D47" s="51" t="s">
        <v>18</v>
      </c>
      <c r="E47" s="52">
        <v>500</v>
      </c>
      <c r="F47" s="53">
        <v>30</v>
      </c>
      <c r="G47" s="48">
        <f t="shared" si="0"/>
        <v>15000</v>
      </c>
    </row>
    <row r="48" spans="1:7" ht="15">
      <c r="A48" s="61">
        <v>47</v>
      </c>
      <c r="B48" s="50" t="s">
        <v>164</v>
      </c>
      <c r="C48" s="62"/>
      <c r="D48" s="51" t="s">
        <v>69</v>
      </c>
      <c r="E48" s="52">
        <v>50</v>
      </c>
      <c r="F48" s="53">
        <v>30</v>
      </c>
      <c r="G48" s="48">
        <f t="shared" si="0"/>
        <v>1500</v>
      </c>
    </row>
    <row r="49" spans="1:7" ht="29.25">
      <c r="A49" s="61">
        <v>48</v>
      </c>
      <c r="B49" s="50" t="s">
        <v>165</v>
      </c>
      <c r="C49" s="51" t="s">
        <v>142</v>
      </c>
      <c r="D49" s="51" t="s">
        <v>32</v>
      </c>
      <c r="E49" s="52">
        <v>60</v>
      </c>
      <c r="F49" s="53">
        <v>43</v>
      </c>
      <c r="G49" s="48">
        <f t="shared" si="0"/>
        <v>2580</v>
      </c>
    </row>
    <row r="50" spans="1:7" ht="15">
      <c r="A50" s="61">
        <v>49</v>
      </c>
      <c r="B50" s="50" t="s">
        <v>158</v>
      </c>
      <c r="C50" s="51" t="s">
        <v>166</v>
      </c>
      <c r="D50" s="51" t="s">
        <v>23</v>
      </c>
      <c r="E50" s="52">
        <v>40</v>
      </c>
      <c r="F50" s="53">
        <v>20</v>
      </c>
      <c r="G50" s="48">
        <f t="shared" si="0"/>
        <v>800</v>
      </c>
    </row>
    <row r="51" spans="1:7" ht="29.25">
      <c r="A51" s="61">
        <v>50</v>
      </c>
      <c r="B51" s="50" t="s">
        <v>167</v>
      </c>
      <c r="C51" s="51" t="s">
        <v>168</v>
      </c>
      <c r="D51" s="51" t="s">
        <v>18</v>
      </c>
      <c r="E51" s="52">
        <v>90</v>
      </c>
      <c r="F51" s="53">
        <v>20</v>
      </c>
      <c r="G51" s="48">
        <f t="shared" si="0"/>
        <v>1800</v>
      </c>
    </row>
    <row r="52" spans="1:7" ht="15">
      <c r="A52" s="61">
        <v>51</v>
      </c>
      <c r="B52" s="50" t="s">
        <v>160</v>
      </c>
      <c r="C52" s="51" t="s">
        <v>169</v>
      </c>
      <c r="D52" s="51" t="s">
        <v>14</v>
      </c>
      <c r="E52" s="52">
        <v>40</v>
      </c>
      <c r="F52" s="53">
        <v>20</v>
      </c>
      <c r="G52" s="48">
        <f t="shared" si="0"/>
        <v>800</v>
      </c>
    </row>
    <row r="53" spans="1:7" ht="15">
      <c r="A53" s="61">
        <v>52</v>
      </c>
      <c r="B53" s="50" t="s">
        <v>170</v>
      </c>
      <c r="C53" s="62"/>
      <c r="D53" s="51" t="s">
        <v>32</v>
      </c>
      <c r="E53" s="52">
        <v>200</v>
      </c>
      <c r="F53" s="53">
        <v>35</v>
      </c>
      <c r="G53" s="48">
        <f t="shared" si="0"/>
        <v>7000</v>
      </c>
    </row>
    <row r="54" spans="1:7" ht="15">
      <c r="A54" s="61">
        <v>53</v>
      </c>
      <c r="B54" s="50" t="s">
        <v>171</v>
      </c>
      <c r="C54" s="62"/>
      <c r="D54" s="51" t="s">
        <v>69</v>
      </c>
      <c r="E54" s="52">
        <v>200</v>
      </c>
      <c r="F54" s="53">
        <v>6</v>
      </c>
      <c r="G54" s="48">
        <f t="shared" si="0"/>
        <v>1200</v>
      </c>
    </row>
    <row r="55" spans="1:7" ht="15">
      <c r="A55" s="61">
        <v>54</v>
      </c>
      <c r="B55" s="50" t="s">
        <v>172</v>
      </c>
      <c r="C55" s="62"/>
      <c r="D55" s="51" t="s">
        <v>14</v>
      </c>
      <c r="E55" s="52">
        <v>200</v>
      </c>
      <c r="F55" s="53">
        <v>45</v>
      </c>
      <c r="G55" s="48">
        <f t="shared" si="0"/>
        <v>9000</v>
      </c>
    </row>
    <row r="56" spans="1:7" ht="15">
      <c r="A56" s="61">
        <v>55</v>
      </c>
      <c r="B56" s="50" t="s">
        <v>173</v>
      </c>
      <c r="C56" s="62"/>
      <c r="D56" s="51" t="s">
        <v>14</v>
      </c>
      <c r="E56" s="52">
        <v>200</v>
      </c>
      <c r="F56" s="53">
        <v>30</v>
      </c>
      <c r="G56" s="48">
        <f t="shared" si="0"/>
        <v>6000</v>
      </c>
    </row>
    <row r="57" spans="1:7" ht="15">
      <c r="A57" s="61">
        <v>56</v>
      </c>
      <c r="B57" s="50" t="s">
        <v>174</v>
      </c>
      <c r="C57" s="51" t="s">
        <v>175</v>
      </c>
      <c r="D57" s="51" t="s">
        <v>18</v>
      </c>
      <c r="E57" s="52">
        <v>200</v>
      </c>
      <c r="F57" s="53">
        <v>15</v>
      </c>
      <c r="G57" s="48">
        <f t="shared" si="0"/>
        <v>3000</v>
      </c>
    </row>
    <row r="58" spans="1:7" ht="15">
      <c r="A58" s="61">
        <v>57</v>
      </c>
      <c r="B58" s="50" t="s">
        <v>176</v>
      </c>
      <c r="C58" s="51" t="s">
        <v>177</v>
      </c>
      <c r="D58" s="51" t="s">
        <v>18</v>
      </c>
      <c r="E58" s="52">
        <v>200</v>
      </c>
      <c r="F58" s="53">
        <v>20</v>
      </c>
      <c r="G58" s="48">
        <f t="shared" si="0"/>
        <v>4000</v>
      </c>
    </row>
    <row r="59" spans="1:7" ht="15">
      <c r="A59" s="61">
        <v>58</v>
      </c>
      <c r="B59" s="50" t="s">
        <v>178</v>
      </c>
      <c r="C59" s="51" t="s">
        <v>179</v>
      </c>
      <c r="D59" s="51" t="s">
        <v>18</v>
      </c>
      <c r="E59" s="52">
        <v>80</v>
      </c>
      <c r="F59" s="53">
        <v>35</v>
      </c>
      <c r="G59" s="48">
        <f t="shared" si="0"/>
        <v>2800</v>
      </c>
    </row>
    <row r="60" spans="1:7" ht="15">
      <c r="A60" s="63">
        <v>59</v>
      </c>
      <c r="B60" s="64" t="s">
        <v>178</v>
      </c>
      <c r="C60" s="65" t="s">
        <v>180</v>
      </c>
      <c r="D60" s="65" t="s">
        <v>18</v>
      </c>
      <c r="E60" s="66">
        <v>30</v>
      </c>
      <c r="F60" s="53">
        <v>30</v>
      </c>
      <c r="G60" s="48">
        <f t="shared" si="0"/>
        <v>900</v>
      </c>
    </row>
    <row r="61" spans="1:7" ht="15">
      <c r="A61" s="48">
        <v>60</v>
      </c>
      <c r="B61" s="45" t="s">
        <v>178</v>
      </c>
      <c r="C61" s="46" t="s">
        <v>181</v>
      </c>
      <c r="D61" s="46" t="s">
        <v>18</v>
      </c>
      <c r="E61" s="47">
        <v>20</v>
      </c>
      <c r="F61" s="53">
        <v>20</v>
      </c>
      <c r="G61" s="48">
        <f t="shared" si="0"/>
        <v>400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8.75390625" style="1" customWidth="1"/>
    <col min="2" max="2" width="21.25390625" style="2" customWidth="1"/>
    <col min="3" max="3" width="11.75390625" style="3" customWidth="1"/>
    <col min="4" max="4" width="4.75390625" style="1" customWidth="1"/>
    <col min="5" max="5" width="5.50390625" style="4" customWidth="1"/>
    <col min="6" max="6" width="6.375" style="5" customWidth="1"/>
    <col min="7" max="7" width="10.375" style="6" customWidth="1"/>
    <col min="8" max="8" width="16.125" style="7" customWidth="1"/>
  </cols>
  <sheetData>
    <row r="1" spans="1:8" ht="22.5">
      <c r="A1" s="8" t="s">
        <v>182</v>
      </c>
      <c r="B1" s="8"/>
      <c r="C1" s="8"/>
      <c r="D1" s="8"/>
      <c r="E1" s="8"/>
      <c r="F1" s="8"/>
      <c r="G1" s="8"/>
      <c r="H1" s="8"/>
    </row>
    <row r="2" spans="1:8" ht="42.75">
      <c r="A2" s="9" t="s">
        <v>183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184</v>
      </c>
      <c r="G2" s="13" t="s">
        <v>185</v>
      </c>
      <c r="H2" s="14" t="s">
        <v>186</v>
      </c>
    </row>
    <row r="3" spans="1:8" ht="14.25">
      <c r="A3" s="15" t="s">
        <v>15</v>
      </c>
      <c r="B3" s="16" t="s">
        <v>12</v>
      </c>
      <c r="C3" s="17" t="s">
        <v>13</v>
      </c>
      <c r="D3" s="18" t="s">
        <v>14</v>
      </c>
      <c r="E3" s="19">
        <v>600</v>
      </c>
      <c r="F3" s="20"/>
      <c r="G3" s="21"/>
      <c r="H3" s="22"/>
    </row>
    <row r="4" spans="1:8" ht="14.25">
      <c r="A4" s="23"/>
      <c r="B4" s="16" t="s">
        <v>16</v>
      </c>
      <c r="C4" s="17" t="s">
        <v>17</v>
      </c>
      <c r="D4" s="18" t="s">
        <v>18</v>
      </c>
      <c r="E4" s="19">
        <v>500</v>
      </c>
      <c r="F4" s="20"/>
      <c r="G4" s="21"/>
      <c r="H4" s="24"/>
    </row>
    <row r="5" spans="1:8" ht="14.25">
      <c r="A5" s="23"/>
      <c r="B5" s="16" t="s">
        <v>19</v>
      </c>
      <c r="C5" s="17" t="s">
        <v>20</v>
      </c>
      <c r="D5" s="18" t="s">
        <v>18</v>
      </c>
      <c r="E5" s="19">
        <v>300</v>
      </c>
      <c r="F5" s="20"/>
      <c r="G5" s="21"/>
      <c r="H5" s="24"/>
    </row>
    <row r="6" spans="1:8" ht="14.25">
      <c r="A6" s="23"/>
      <c r="B6" s="16" t="s">
        <v>21</v>
      </c>
      <c r="C6" s="17" t="s">
        <v>22</v>
      </c>
      <c r="D6" s="18" t="s">
        <v>23</v>
      </c>
      <c r="E6" s="19">
        <v>500</v>
      </c>
      <c r="F6" s="20"/>
      <c r="G6" s="21"/>
      <c r="H6" s="24"/>
    </row>
    <row r="7" spans="1:8" ht="14.25">
      <c r="A7" s="23"/>
      <c r="B7" s="16" t="s">
        <v>24</v>
      </c>
      <c r="C7" s="17" t="s">
        <v>25</v>
      </c>
      <c r="D7" s="18" t="s">
        <v>14</v>
      </c>
      <c r="E7" s="19">
        <v>200</v>
      </c>
      <c r="F7" s="20"/>
      <c r="G7" s="21"/>
      <c r="H7" s="24"/>
    </row>
    <row r="8" spans="1:8" ht="14.25">
      <c r="A8" s="23"/>
      <c r="B8" s="16" t="s">
        <v>26</v>
      </c>
      <c r="C8" s="17" t="s">
        <v>27</v>
      </c>
      <c r="D8" s="18" t="s">
        <v>14</v>
      </c>
      <c r="E8" s="19">
        <v>200</v>
      </c>
      <c r="F8" s="20"/>
      <c r="G8" s="21"/>
      <c r="H8" s="24"/>
    </row>
    <row r="9" spans="1:8" ht="14.25">
      <c r="A9" s="23"/>
      <c r="B9" s="16" t="s">
        <v>26</v>
      </c>
      <c r="C9" s="17" t="s">
        <v>28</v>
      </c>
      <c r="D9" s="18" t="s">
        <v>14</v>
      </c>
      <c r="E9" s="19">
        <v>500</v>
      </c>
      <c r="F9" s="20"/>
      <c r="G9" s="21"/>
      <c r="H9" s="24"/>
    </row>
    <row r="10" spans="1:8" ht="14.25">
      <c r="A10" s="23"/>
      <c r="B10" s="16" t="s">
        <v>26</v>
      </c>
      <c r="C10" s="17" t="s">
        <v>29</v>
      </c>
      <c r="D10" s="18" t="s">
        <v>14</v>
      </c>
      <c r="E10" s="19">
        <v>50</v>
      </c>
      <c r="F10" s="20"/>
      <c r="G10" s="21"/>
      <c r="H10" s="24"/>
    </row>
    <row r="11" spans="1:8" ht="14.25">
      <c r="A11" s="23"/>
      <c r="B11" s="16" t="s">
        <v>30</v>
      </c>
      <c r="C11" s="17" t="s">
        <v>31</v>
      </c>
      <c r="D11" s="18" t="s">
        <v>32</v>
      </c>
      <c r="E11" s="19">
        <v>300</v>
      </c>
      <c r="F11" s="20"/>
      <c r="G11" s="21"/>
      <c r="H11" s="24"/>
    </row>
    <row r="12" spans="1:8" ht="14.25">
      <c r="A12" s="23"/>
      <c r="B12" s="16" t="s">
        <v>33</v>
      </c>
      <c r="C12" s="17" t="s">
        <v>31</v>
      </c>
      <c r="D12" s="18" t="s">
        <v>32</v>
      </c>
      <c r="E12" s="19">
        <v>300</v>
      </c>
      <c r="F12" s="20"/>
      <c r="G12" s="21"/>
      <c r="H12" s="24"/>
    </row>
    <row r="13" spans="1:8" ht="14.25">
      <c r="A13" s="23"/>
      <c r="B13" s="16" t="s">
        <v>34</v>
      </c>
      <c r="C13" s="17" t="s">
        <v>35</v>
      </c>
      <c r="D13" s="18" t="s">
        <v>14</v>
      </c>
      <c r="E13" s="19">
        <v>10</v>
      </c>
      <c r="F13" s="20"/>
      <c r="G13" s="21"/>
      <c r="H13" s="24"/>
    </row>
    <row r="14" spans="1:8" ht="14.25">
      <c r="A14" s="23"/>
      <c r="B14" s="16" t="s">
        <v>36</v>
      </c>
      <c r="C14" s="17" t="s">
        <v>37</v>
      </c>
      <c r="D14" s="18" t="s">
        <v>14</v>
      </c>
      <c r="E14" s="19">
        <v>10</v>
      </c>
      <c r="F14" s="20"/>
      <c r="G14" s="21"/>
      <c r="H14" s="24"/>
    </row>
    <row r="15" spans="1:8" ht="14.25">
      <c r="A15" s="23"/>
      <c r="B15" s="16" t="s">
        <v>187</v>
      </c>
      <c r="C15" s="17" t="s">
        <v>22</v>
      </c>
      <c r="D15" s="18" t="s">
        <v>23</v>
      </c>
      <c r="E15" s="19">
        <v>50</v>
      </c>
      <c r="F15" s="20"/>
      <c r="G15" s="21"/>
      <c r="H15" s="24"/>
    </row>
    <row r="16" spans="1:8" ht="14.25">
      <c r="A16" s="23"/>
      <c r="B16" s="16" t="s">
        <v>39</v>
      </c>
      <c r="C16" s="17" t="s">
        <v>40</v>
      </c>
      <c r="D16" s="18" t="s">
        <v>14</v>
      </c>
      <c r="E16" s="19">
        <v>10</v>
      </c>
      <c r="F16" s="20"/>
      <c r="G16" s="21"/>
      <c r="H16" s="24"/>
    </row>
    <row r="17" spans="1:8" ht="14.25">
      <c r="A17" s="23"/>
      <c r="B17" s="16" t="s">
        <v>41</v>
      </c>
      <c r="C17" s="17" t="s">
        <v>37</v>
      </c>
      <c r="D17" s="18" t="s">
        <v>14</v>
      </c>
      <c r="E17" s="19">
        <v>50</v>
      </c>
      <c r="F17" s="20"/>
      <c r="G17" s="21"/>
      <c r="H17" s="24"/>
    </row>
    <row r="18" spans="1:8" ht="14.25">
      <c r="A18" s="23"/>
      <c r="B18" s="16" t="s">
        <v>42</v>
      </c>
      <c r="C18" s="17" t="s">
        <v>43</v>
      </c>
      <c r="D18" s="18" t="s">
        <v>23</v>
      </c>
      <c r="E18" s="19">
        <v>30</v>
      </c>
      <c r="F18" s="20"/>
      <c r="G18" s="21"/>
      <c r="H18" s="24"/>
    </row>
    <row r="19" spans="1:8" ht="14.25">
      <c r="A19" s="23"/>
      <c r="B19" s="16" t="s">
        <v>45</v>
      </c>
      <c r="C19" s="17" t="s">
        <v>31</v>
      </c>
      <c r="D19" s="18" t="s">
        <v>32</v>
      </c>
      <c r="E19" s="19">
        <v>400</v>
      </c>
      <c r="F19" s="25"/>
      <c r="G19" s="26"/>
      <c r="H19" s="24"/>
    </row>
    <row r="20" spans="1:8" ht="14.25">
      <c r="A20" s="27"/>
      <c r="B20" s="16" t="s">
        <v>45</v>
      </c>
      <c r="C20" s="17" t="s">
        <v>31</v>
      </c>
      <c r="D20" s="18" t="s">
        <v>32</v>
      </c>
      <c r="E20" s="19">
        <v>400</v>
      </c>
      <c r="F20" s="25"/>
      <c r="G20" s="26"/>
      <c r="H20" s="28"/>
    </row>
    <row r="21" spans="1:8" ht="14.25">
      <c r="A21" s="29" t="s">
        <v>188</v>
      </c>
      <c r="B21" s="30" t="s">
        <v>48</v>
      </c>
      <c r="C21" s="17" t="s">
        <v>189</v>
      </c>
      <c r="D21" s="18" t="s">
        <v>18</v>
      </c>
      <c r="E21" s="19">
        <v>3800</v>
      </c>
      <c r="F21" s="20"/>
      <c r="G21" s="21"/>
      <c r="H21" s="31"/>
    </row>
    <row r="22" spans="1:8" ht="14.25">
      <c r="A22" s="32"/>
      <c r="B22" s="30" t="s">
        <v>51</v>
      </c>
      <c r="C22" s="17" t="s">
        <v>190</v>
      </c>
      <c r="D22" s="18" t="s">
        <v>18</v>
      </c>
      <c r="E22" s="19">
        <v>3600</v>
      </c>
      <c r="F22" s="20"/>
      <c r="G22" s="21"/>
      <c r="H22" s="33"/>
    </row>
    <row r="23" spans="1:8" ht="14.25">
      <c r="A23" s="32"/>
      <c r="B23" s="30" t="s">
        <v>53</v>
      </c>
      <c r="C23" s="17" t="s">
        <v>54</v>
      </c>
      <c r="D23" s="18" t="s">
        <v>18</v>
      </c>
      <c r="E23" s="19">
        <v>2200</v>
      </c>
      <c r="F23" s="20"/>
      <c r="G23" s="21"/>
      <c r="H23" s="33"/>
    </row>
    <row r="24" spans="1:8" ht="14.25">
      <c r="A24" s="32"/>
      <c r="B24" s="30" t="s">
        <v>55</v>
      </c>
      <c r="C24" s="17" t="s">
        <v>56</v>
      </c>
      <c r="D24" s="18" t="s">
        <v>18</v>
      </c>
      <c r="E24" s="19">
        <v>2600</v>
      </c>
      <c r="F24" s="20"/>
      <c r="G24" s="21"/>
      <c r="H24" s="33"/>
    </row>
    <row r="25" spans="1:8" ht="14.25">
      <c r="A25" s="32"/>
      <c r="B25" s="34" t="s">
        <v>68</v>
      </c>
      <c r="C25" s="17" t="s">
        <v>56</v>
      </c>
      <c r="D25" s="18" t="s">
        <v>18</v>
      </c>
      <c r="E25" s="34">
        <v>1000</v>
      </c>
      <c r="F25" s="35"/>
      <c r="G25" s="21"/>
      <c r="H25" s="33"/>
    </row>
    <row r="26" spans="1:8" ht="14.25">
      <c r="A26" s="32"/>
      <c r="B26" s="34" t="s">
        <v>70</v>
      </c>
      <c r="C26" s="17" t="s">
        <v>49</v>
      </c>
      <c r="D26" s="35" t="s">
        <v>14</v>
      </c>
      <c r="E26" s="34">
        <v>1000</v>
      </c>
      <c r="F26" s="35"/>
      <c r="G26" s="21"/>
      <c r="H26" s="33"/>
    </row>
    <row r="27" spans="1:8" ht="14.25">
      <c r="A27" s="32"/>
      <c r="B27" s="34" t="s">
        <v>71</v>
      </c>
      <c r="C27" s="17" t="s">
        <v>52</v>
      </c>
      <c r="D27" s="35" t="s">
        <v>14</v>
      </c>
      <c r="E27" s="34">
        <v>1000</v>
      </c>
      <c r="F27" s="35"/>
      <c r="G27" s="21"/>
      <c r="H27" s="33"/>
    </row>
    <row r="28" spans="1:8" ht="14.25">
      <c r="A28" s="36"/>
      <c r="B28" s="34" t="s">
        <v>73</v>
      </c>
      <c r="C28" s="17" t="s">
        <v>54</v>
      </c>
      <c r="D28" s="35" t="s">
        <v>14</v>
      </c>
      <c r="E28" s="34">
        <v>1000</v>
      </c>
      <c r="F28" s="35"/>
      <c r="G28" s="21"/>
      <c r="H28" s="37"/>
    </row>
    <row r="29" spans="1:8" ht="14.25">
      <c r="A29" s="29" t="s">
        <v>50</v>
      </c>
      <c r="B29" s="30" t="s">
        <v>57</v>
      </c>
      <c r="C29" s="17"/>
      <c r="D29" s="18" t="s">
        <v>18</v>
      </c>
      <c r="E29" s="19">
        <v>4600</v>
      </c>
      <c r="F29" s="25"/>
      <c r="G29" s="21"/>
      <c r="H29" s="31"/>
    </row>
    <row r="30" spans="1:8" ht="14.25">
      <c r="A30" s="32"/>
      <c r="B30" s="30" t="s">
        <v>58</v>
      </c>
      <c r="C30" s="17"/>
      <c r="D30" s="18" t="s">
        <v>18</v>
      </c>
      <c r="E30" s="19">
        <v>4900</v>
      </c>
      <c r="F30" s="25"/>
      <c r="G30" s="21"/>
      <c r="H30" s="33"/>
    </row>
    <row r="31" spans="1:8" ht="14.25">
      <c r="A31" s="32"/>
      <c r="B31" s="34" t="s">
        <v>72</v>
      </c>
      <c r="C31" s="3"/>
      <c r="D31" s="35" t="s">
        <v>32</v>
      </c>
      <c r="E31" s="34">
        <v>2000</v>
      </c>
      <c r="F31" s="38"/>
      <c r="G31" s="21"/>
      <c r="H31" s="33"/>
    </row>
    <row r="32" spans="1:8" ht="14.25">
      <c r="A32" s="36"/>
      <c r="B32" s="30" t="s">
        <v>74</v>
      </c>
      <c r="C32" s="17" t="s">
        <v>75</v>
      </c>
      <c r="D32" s="18" t="s">
        <v>18</v>
      </c>
      <c r="E32" s="19">
        <v>200</v>
      </c>
      <c r="F32" s="20"/>
      <c r="G32" s="21"/>
      <c r="H32" s="33"/>
    </row>
    <row r="33" spans="1:8" ht="14.25">
      <c r="A33" s="18" t="s">
        <v>61</v>
      </c>
      <c r="B33" s="30" t="s">
        <v>59</v>
      </c>
      <c r="C33" s="17" t="s">
        <v>60</v>
      </c>
      <c r="D33" s="18" t="s">
        <v>18</v>
      </c>
      <c r="E33" s="19">
        <v>800</v>
      </c>
      <c r="F33" s="20"/>
      <c r="G33" s="21"/>
      <c r="H33" s="39"/>
    </row>
    <row r="34" spans="1:8" ht="14.25">
      <c r="A34" s="15" t="s">
        <v>15</v>
      </c>
      <c r="B34" s="30" t="s">
        <v>62</v>
      </c>
      <c r="C34" s="17"/>
      <c r="D34" s="18" t="s">
        <v>18</v>
      </c>
      <c r="E34" s="19">
        <v>800</v>
      </c>
      <c r="F34" s="25"/>
      <c r="G34" s="21"/>
      <c r="H34" s="39"/>
    </row>
    <row r="35" spans="1:8" ht="14.25">
      <c r="A35" s="23"/>
      <c r="B35" s="30" t="s">
        <v>63</v>
      </c>
      <c r="C35" s="17"/>
      <c r="D35" s="18" t="s">
        <v>18</v>
      </c>
      <c r="E35" s="19">
        <v>800</v>
      </c>
      <c r="F35" s="25"/>
      <c r="G35" s="21"/>
      <c r="H35" s="39"/>
    </row>
    <row r="36" spans="1:8" ht="14.25">
      <c r="A36" s="27"/>
      <c r="B36" s="30" t="s">
        <v>64</v>
      </c>
      <c r="C36" s="17"/>
      <c r="D36" s="18" t="s">
        <v>18</v>
      </c>
      <c r="E36" s="19">
        <v>400</v>
      </c>
      <c r="F36" s="25"/>
      <c r="G36" s="21"/>
      <c r="H36" s="39"/>
    </row>
    <row r="37" spans="1:8" ht="14.25">
      <c r="A37" s="40" t="s">
        <v>191</v>
      </c>
      <c r="B37" s="40"/>
      <c r="C37" s="40"/>
      <c r="D37" s="40"/>
      <c r="E37" s="40"/>
      <c r="F37" s="40"/>
      <c r="G37" s="40"/>
      <c r="H37" s="40"/>
    </row>
  </sheetData>
  <sheetProtection/>
  <mergeCells count="10">
    <mergeCell ref="A1:H1"/>
    <mergeCell ref="A37:H37"/>
    <mergeCell ref="A3:A20"/>
    <mergeCell ref="A21:A28"/>
    <mergeCell ref="A29:A32"/>
    <mergeCell ref="A34:A36"/>
    <mergeCell ref="H3:H20"/>
    <mergeCell ref="H21:H28"/>
    <mergeCell ref="H29:H32"/>
    <mergeCell ref="H34:H3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李少兰</dc:creator>
  <cp:keywords/>
  <dc:description/>
  <cp:lastModifiedBy>Administrator</cp:lastModifiedBy>
  <cp:lastPrinted>2018-04-25T00:45:03Z</cp:lastPrinted>
  <dcterms:created xsi:type="dcterms:W3CDTF">2018-04-18T00:27:09Z</dcterms:created>
  <dcterms:modified xsi:type="dcterms:W3CDTF">2018-07-03T08:23:34Z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